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<sst xmlns="http://schemas.openxmlformats.org/spreadsheetml/2006/main" count="46" uniqueCount="30">
  <si>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</si>
  <si>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</si>
  <si>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</si>
  <si>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2017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</si>
  <si>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</si>
  <si>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</si>
  <si>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</si>
  <si>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</si>
  <si>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</si>
  <si>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</si>
  <si>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</si>
  <si>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</si>
  <si>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</si>
  <si>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</si>
  <si>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</si>
  <si>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</si>
  <si>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</si>
  <si>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</si>
  <si>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</si>
  <si>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</si>
  <si>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</si>
  <si>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</si>
  <si>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</si>
  <si>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</si>
  <si>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2017/2018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</si>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</sst>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D11" sqref="D1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2870</v>
      </c>
      <c r="C8" s="11">
        <v>987</v>
      </c>
      <c r="D8" s="12">
        <v>7276414</v>
      </c>
      <c r="E8" s="12">
        <v>1891873</v>
      </c>
      <c r="F8" s="12">
        <v>7432122</v>
      </c>
      <c r="G8" s="12">
        <v>7308419</v>
      </c>
      <c r="H8" s="13">
        <f t="shared" ref="H8:H13" si="0">SUM(D8-F8)/F8</f>
        <v>-2.0950678689074263E-2</v>
      </c>
      <c r="I8" s="13">
        <f t="shared" ref="I8:I13" si="1">SUM(D8-G8)/G8</f>
        <v>-4.3791961024675788E-3</v>
      </c>
    </row>
    <row r="9" spans="1:9" ht="21" customHeight="1" x14ac:dyDescent="0.3">
      <c r="A9" s="10" t="s">
        <v>19</v>
      </c>
      <c r="B9" s="11">
        <v>1455</v>
      </c>
      <c r="C9" s="11">
        <v>527</v>
      </c>
      <c r="D9" s="12">
        <v>3065418.05</v>
      </c>
      <c r="E9" s="12">
        <v>797011</v>
      </c>
      <c r="F9" s="12">
        <v>3092973</v>
      </c>
      <c r="G9" s="12">
        <v>3075493</v>
      </c>
      <c r="H9" s="13">
        <f t="shared" si="0"/>
        <v>-8.9088879857665056E-3</v>
      </c>
      <c r="I9" s="13">
        <f t="shared" si="1"/>
        <v>-3.2758812977302129E-3</v>
      </c>
    </row>
    <row r="10" spans="1:9" ht="20.25" customHeight="1" x14ac:dyDescent="0.3">
      <c r="A10" s="10" t="s">
        <v>20</v>
      </c>
      <c r="B10" s="11">
        <v>40</v>
      </c>
      <c r="C10" s="11">
        <v>6</v>
      </c>
      <c r="D10" s="12">
        <v>99559.75</v>
      </c>
      <c r="E10" s="12">
        <v>25885</v>
      </c>
      <c r="F10" s="12">
        <v>104342</v>
      </c>
      <c r="G10" s="12">
        <v>106507</v>
      </c>
      <c r="H10" s="13">
        <f>SUM(D10-F10)/F10</f>
        <v>-4.5832454812060337E-2</v>
      </c>
      <c r="I10" s="13">
        <f>SUM(D10-G10)/G10</f>
        <v>-6.5228107072774558E-2</v>
      </c>
    </row>
    <row r="11" spans="1:9" ht="24" customHeight="1" x14ac:dyDescent="0.3">
      <c r="A11" s="10" t="s">
        <v>21</v>
      </c>
      <c r="B11" s="11">
        <v>983</v>
      </c>
      <c r="C11" s="11">
        <v>13</v>
      </c>
      <c r="D11" s="12">
        <v>3424716.4</v>
      </c>
      <c r="E11" s="12">
        <v>616450</v>
      </c>
      <c r="F11" s="12">
        <v>3532208</v>
      </c>
      <c r="G11" s="12">
        <v>3279451</v>
      </c>
      <c r="H11" s="13">
        <f t="shared" si="0"/>
        <v>-3.043184319836207E-2</v>
      </c>
      <c r="I11" s="13">
        <f t="shared" si="1"/>
        <v>4.429564582608489E-2</v>
      </c>
    </row>
    <row r="12" spans="1:9" ht="22.5" customHeight="1" x14ac:dyDescent="0.3">
      <c r="A12" s="10" t="s">
        <v>22</v>
      </c>
      <c r="B12" s="11">
        <v>7612</v>
      </c>
      <c r="C12" s="11">
        <v>201</v>
      </c>
      <c r="D12" s="12">
        <v>31923925.550000001</v>
      </c>
      <c r="E12" s="12">
        <v>10375284</v>
      </c>
      <c r="F12" s="12">
        <v>32175609</v>
      </c>
      <c r="G12" s="12">
        <v>32918263</v>
      </c>
      <c r="H12" s="13">
        <f t="shared" si="0"/>
        <v>-7.8221813921221899E-3</v>
      </c>
      <c r="I12" s="13">
        <f t="shared" si="1"/>
        <v>-3.0206255111334377E-2</v>
      </c>
    </row>
    <row r="13" spans="1:9" ht="25.5" customHeight="1" x14ac:dyDescent="0.3">
      <c r="A13" s="14" t="s">
        <v>23</v>
      </c>
      <c r="B13" s="15">
        <f t="shared" ref="B13:G13" si="2">SUM(B8:B12)</f>
        <v>12960</v>
      </c>
      <c r="C13" s="15">
        <f t="shared" si="2"/>
        <v>1734</v>
      </c>
      <c r="D13" s="16">
        <f>SUM(D8:D12)</f>
        <v>45790033.75</v>
      </c>
      <c r="E13" s="16">
        <f t="shared" si="2"/>
        <v>13706503</v>
      </c>
      <c r="F13" s="16">
        <f t="shared" si="2"/>
        <v>46337254</v>
      </c>
      <c r="G13" s="16">
        <f t="shared" si="2"/>
        <v>46688133</v>
      </c>
      <c r="H13" s="17">
        <f t="shared" si="0"/>
        <v>-1.1809509687388899E-2</v>
      </c>
      <c r="I13" s="18">
        <f t="shared" si="1"/>
        <v>-1.9236135443668308E-2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2870</v>
      </c>
      <c r="C19" s="11">
        <f>C8</f>
        <v>987</v>
      </c>
      <c r="D19" s="12">
        <v>21833586</v>
      </c>
      <c r="E19" s="12">
        <v>22207987</v>
      </c>
      <c r="F19" s="13">
        <f t="shared" ref="F19:F24" si="3">SUM(D19-E19)/E19</f>
        <v>-1.6858844522918713E-2</v>
      </c>
      <c r="G19" s="12">
        <v>5676747</v>
      </c>
      <c r="H19" s="12">
        <v>5774092</v>
      </c>
      <c r="I19" s="13">
        <f t="shared" ref="I19:I24" si="4">SUM(G19-H19)/H19</f>
        <v>-1.685892777600357E-2</v>
      </c>
    </row>
    <row r="20" spans="1:9" ht="21" customHeight="1" x14ac:dyDescent="0.3">
      <c r="A20" s="10" t="s">
        <v>19</v>
      </c>
      <c r="B20" s="11">
        <f t="shared" ref="B20:C23" si="5">B9</f>
        <v>1455</v>
      </c>
      <c r="C20" s="11">
        <f t="shared" si="5"/>
        <v>527</v>
      </c>
      <c r="D20" s="12">
        <v>9192234.3000000007</v>
      </c>
      <c r="E20" s="12">
        <v>9263815</v>
      </c>
      <c r="F20" s="13">
        <f t="shared" si="3"/>
        <v>-7.726913803870139E-3</v>
      </c>
      <c r="G20" s="12">
        <v>2389988</v>
      </c>
      <c r="H20" s="12">
        <v>2408599</v>
      </c>
      <c r="I20" s="13">
        <f t="shared" si="4"/>
        <v>-7.7268984999163412E-3</v>
      </c>
    </row>
    <row r="21" spans="1:9" ht="20.25" customHeight="1" x14ac:dyDescent="0.3">
      <c r="A21" s="10" t="s">
        <v>20</v>
      </c>
      <c r="B21" s="11">
        <f t="shared" si="5"/>
        <v>40</v>
      </c>
      <c r="C21" s="11">
        <f t="shared" si="5"/>
        <v>6</v>
      </c>
      <c r="D21" s="12">
        <v>300789</v>
      </c>
      <c r="E21" s="12">
        <v>321940</v>
      </c>
      <c r="F21" s="13">
        <f t="shared" si="3"/>
        <v>-6.5698577374666084E-2</v>
      </c>
      <c r="G21" s="12">
        <v>78205</v>
      </c>
      <c r="H21" s="12">
        <v>83705</v>
      </c>
      <c r="I21" s="13">
        <f>SUM(G21-H21)/H21</f>
        <v>-6.5706947016307263E-2</v>
      </c>
    </row>
    <row r="22" spans="1:9" ht="21" customHeight="1" x14ac:dyDescent="0.3">
      <c r="A22" s="10" t="s">
        <v>21</v>
      </c>
      <c r="B22" s="11">
        <f t="shared" si="5"/>
        <v>983</v>
      </c>
      <c r="C22" s="11">
        <f t="shared" si="5"/>
        <v>13</v>
      </c>
      <c r="D22" s="12">
        <v>10443776</v>
      </c>
      <c r="E22" s="12">
        <v>9828544</v>
      </c>
      <c r="F22" s="13">
        <f t="shared" si="3"/>
        <v>6.259645375754537E-2</v>
      </c>
      <c r="G22" s="12">
        <v>1879883</v>
      </c>
      <c r="H22" s="12">
        <v>1769140</v>
      </c>
      <c r="I22" s="13">
        <f t="shared" si="4"/>
        <v>6.2597081067637381E-2</v>
      </c>
    </row>
    <row r="23" spans="1:9" ht="21" customHeight="1" x14ac:dyDescent="0.3">
      <c r="A23" s="10" t="s">
        <v>22</v>
      </c>
      <c r="B23" s="11">
        <f t="shared" si="5"/>
        <v>7612</v>
      </c>
      <c r="C23" s="11">
        <f t="shared" si="5"/>
        <v>201</v>
      </c>
      <c r="D23" s="12">
        <v>96552331</v>
      </c>
      <c r="E23" s="12">
        <v>95554686</v>
      </c>
      <c r="F23" s="13">
        <f t="shared" si="3"/>
        <v>1.0440565939382607E-2</v>
      </c>
      <c r="G23" s="12">
        <v>31379533</v>
      </c>
      <c r="H23" s="12">
        <v>31055298</v>
      </c>
      <c r="I23" s="13">
        <f t="shared" si="4"/>
        <v>1.044056959298861E-2</v>
      </c>
    </row>
    <row r="24" spans="1:9" ht="21" customHeight="1" x14ac:dyDescent="0.3">
      <c r="A24" s="14" t="s">
        <v>23</v>
      </c>
      <c r="B24" s="15">
        <f>SUM(B19:B23)</f>
        <v>12960</v>
      </c>
      <c r="C24" s="15">
        <f>SUM(C19:C23)</f>
        <v>1734</v>
      </c>
      <c r="D24" s="21">
        <f>SUM(D19:D23)</f>
        <v>138322716.30000001</v>
      </c>
      <c r="E24" s="21">
        <f>SUM(E19:E23)</f>
        <v>137176972</v>
      </c>
      <c r="F24" s="18">
        <f t="shared" si="3"/>
        <v>8.3523078494545863E-3</v>
      </c>
      <c r="G24" s="21">
        <f>SUM(G19:G23)</f>
        <v>41404356</v>
      </c>
      <c r="H24" s="21">
        <f>SUM(H19:H23)</f>
        <v>41090834</v>
      </c>
      <c r="I24" s="18">
        <f t="shared" si="4"/>
        <v>7.6299741202624409E-3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2017-10-16T16:26:39Z</dcterms:created>
  <dcterms:modified xsi:type="dcterms:W3CDTF">2017-10-16T16:26:50Z</dcterms:modified>
</cp:coreProperties>
</file>