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625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<sst xmlns="http://schemas.openxmlformats.org/spreadsheetml/2006/main" count="46" uniqueCount="30">
  <si>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</si>
  <si>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</si>
  <si>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</si>
  <si>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August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</si>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</sst>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Normal="100" workbookViewId="0">
      <selection activeCell="A5" sqref="A5:I5"/>
    </sheetView>
  </sheetViews>
  <sheetFormatPr defaultRowHeight="12.75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>
      <c r="A5" s="4"/>
      <c r="B5" s="4"/>
      <c r="C5" s="4"/>
      <c r="D5" s="4"/>
      <c r="E5" s="4"/>
      <c r="F5" s="4"/>
      <c r="G5" s="4"/>
      <c r="H5" s="4"/>
      <c r="I5" s="4"/>
    </row>
    <row r="6" spans="1:9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>
      <c r="A8" s="10" t="s">
        <v>18</v>
      </c>
      <c r="B8" s="11">
        <v>3645</v>
      </c>
      <c r="C8" s="11">
        <v>1226</v>
      </c>
      <c r="D8" s="12">
        <v>9437837</v>
      </c>
      <c r="E8" s="12">
        <v>2453849</v>
      </c>
      <c r="F8" s="12">
        <v>9871001</v>
      </c>
      <c r="G8" s="12">
        <v>9479322</v>
      </c>
      <c r="H8" s="13">
        <f t="shared" ref="H8:H13" si="0">SUM(D8-F8)/F8</f>
        <v>-4.3882479598573637E-2</v>
      </c>
      <c r="I8" s="13">
        <f t="shared" ref="I8:I13" si="1">SUM(D8-G8)/G8</f>
        <v>-4.3763678457172358E-3</v>
      </c>
    </row>
    <row r="9" spans="1:9" ht="21" customHeight="1">
      <c r="A9" s="10" t="s">
        <v>19</v>
      </c>
      <c r="B9" s="11">
        <v>2208</v>
      </c>
      <c r="C9" s="11">
        <v>762</v>
      </c>
      <c r="D9" s="12">
        <v>3952869</v>
      </c>
      <c r="E9" s="12">
        <v>1027752</v>
      </c>
      <c r="F9" s="12">
        <v>4274275</v>
      </c>
      <c r="G9" s="12">
        <v>4424236</v>
      </c>
      <c r="H9" s="13">
        <f t="shared" si="0"/>
        <v>-7.5195442501944779E-2</v>
      </c>
      <c r="I9" s="13">
        <f t="shared" si="1"/>
        <v>-0.10654201086922126</v>
      </c>
    </row>
    <row r="10" spans="1:9" ht="20.25" customHeight="1">
      <c r="A10" s="10" t="s">
        <v>20</v>
      </c>
      <c r="B10" s="11">
        <v>63</v>
      </c>
      <c r="C10" s="11">
        <v>10</v>
      </c>
      <c r="D10" s="12">
        <v>148028</v>
      </c>
      <c r="E10" s="12">
        <v>38487</v>
      </c>
      <c r="F10" s="12">
        <v>159874</v>
      </c>
      <c r="G10" s="12">
        <v>167529</v>
      </c>
      <c r="H10" s="13">
        <f t="shared" si="0"/>
        <v>-7.4095850482254783E-2</v>
      </c>
      <c r="I10" s="13">
        <f t="shared" si="1"/>
        <v>-0.11640372711590233</v>
      </c>
    </row>
    <row r="11" spans="1:9" ht="24" customHeight="1">
      <c r="A11" s="10" t="s">
        <v>21</v>
      </c>
      <c r="B11" s="11">
        <v>1045</v>
      </c>
      <c r="C11" s="11">
        <v>14</v>
      </c>
      <c r="D11" s="12">
        <v>3053180</v>
      </c>
      <c r="E11" s="12">
        <v>549574</v>
      </c>
      <c r="F11" s="12">
        <v>3292323</v>
      </c>
      <c r="G11" s="12">
        <v>2982372</v>
      </c>
      <c r="H11" s="13">
        <f t="shared" si="0"/>
        <v>-7.2636554797326988E-2</v>
      </c>
      <c r="I11" s="13">
        <f t="shared" si="1"/>
        <v>2.3742175691027143E-2</v>
      </c>
    </row>
    <row r="12" spans="1:9" ht="22.5" customHeight="1">
      <c r="A12" s="10" t="s">
        <v>22</v>
      </c>
      <c r="B12" s="11">
        <v>7591</v>
      </c>
      <c r="C12" s="11">
        <v>196</v>
      </c>
      <c r="D12" s="12">
        <v>31607949</v>
      </c>
      <c r="E12" s="12">
        <v>10272592</v>
      </c>
      <c r="F12" s="12">
        <v>33475540</v>
      </c>
      <c r="G12" s="12">
        <v>31657736</v>
      </c>
      <c r="H12" s="13">
        <f t="shared" si="0"/>
        <v>-5.5789719896975523E-2</v>
      </c>
      <c r="I12" s="13">
        <f t="shared" si="1"/>
        <v>-1.5726645771510636E-3</v>
      </c>
    </row>
    <row r="13" spans="1:9" ht="25.5" customHeight="1">
      <c r="A13" s="14" t="s">
        <v>23</v>
      </c>
      <c r="B13" s="15">
        <f t="shared" ref="B13:G13" si="2">SUM(B8:B12)</f>
        <v>14552</v>
      </c>
      <c r="C13" s="15">
        <f t="shared" si="2"/>
        <v>2208</v>
      </c>
      <c r="D13" s="16">
        <f t="shared" si="2"/>
        <v>48199863</v>
      </c>
      <c r="E13" s="16">
        <f t="shared" si="2"/>
        <v>14342254</v>
      </c>
      <c r="F13" s="16">
        <f t="shared" si="2"/>
        <v>51073013</v>
      </c>
      <c r="G13" s="16">
        <f t="shared" si="2"/>
        <v>48711195</v>
      </c>
      <c r="H13" s="17">
        <f t="shared" si="0"/>
        <v>-5.6255737252078705E-2</v>
      </c>
      <c r="I13" s="18">
        <f t="shared" si="1"/>
        <v>-1.0497217323451005E-2</v>
      </c>
    </row>
    <row r="16" spans="1:9" ht="15.75">
      <c r="A16" s="19" t="s">
        <v>24</v>
      </c>
      <c r="B16" s="20"/>
    </row>
    <row r="17" spans="1:9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>
      <c r="A19" s="10" t="s">
        <v>18</v>
      </c>
      <c r="B19" s="11">
        <f>B8</f>
        <v>3645</v>
      </c>
      <c r="C19" s="11">
        <f>C8</f>
        <v>1226</v>
      </c>
      <c r="D19" s="12">
        <v>19308838</v>
      </c>
      <c r="E19" s="12">
        <v>19779833</v>
      </c>
      <c r="F19" s="13">
        <f t="shared" ref="F19:F24" si="3">SUM(D19-E19)/E19</f>
        <v>-2.381187950373494E-2</v>
      </c>
      <c r="G19" s="12">
        <v>5020320</v>
      </c>
      <c r="H19" s="12">
        <v>5142780</v>
      </c>
      <c r="I19" s="13">
        <f t="shared" ref="I19:I24" si="4">SUM(G19-H19)/H19</f>
        <v>-2.3812023847024372E-2</v>
      </c>
    </row>
    <row r="20" spans="1:9" ht="21" customHeight="1">
      <c r="A20" s="10" t="s">
        <v>19</v>
      </c>
      <c r="B20" s="11">
        <f t="shared" ref="B20:C23" si="5">B9</f>
        <v>2208</v>
      </c>
      <c r="C20" s="11">
        <f t="shared" si="5"/>
        <v>762</v>
      </c>
      <c r="D20" s="12">
        <v>8227145</v>
      </c>
      <c r="E20" s="12">
        <v>8944637</v>
      </c>
      <c r="F20" s="13">
        <f t="shared" si="3"/>
        <v>-8.0214770034826452E-2</v>
      </c>
      <c r="G20" s="12">
        <v>2139069</v>
      </c>
      <c r="H20" s="12">
        <v>2325619</v>
      </c>
      <c r="I20" s="13">
        <f t="shared" si="4"/>
        <v>-8.0215202920168788E-2</v>
      </c>
    </row>
    <row r="21" spans="1:9" ht="20.25" customHeight="1">
      <c r="A21" s="10" t="s">
        <v>20</v>
      </c>
      <c r="B21" s="11">
        <f t="shared" si="5"/>
        <v>63</v>
      </c>
      <c r="C21" s="11">
        <f t="shared" si="5"/>
        <v>10</v>
      </c>
      <c r="D21" s="12">
        <v>307901</v>
      </c>
      <c r="E21" s="12">
        <v>352344</v>
      </c>
      <c r="F21" s="13">
        <f t="shared" si="3"/>
        <v>-0.12613525418341168</v>
      </c>
      <c r="G21" s="12">
        <v>80055</v>
      </c>
      <c r="H21" s="12">
        <v>91610</v>
      </c>
      <c r="I21" s="13">
        <f t="shared" si="4"/>
        <v>-0.12613251828403013</v>
      </c>
    </row>
    <row r="22" spans="1:9" ht="21" customHeight="1">
      <c r="A22" s="10" t="s">
        <v>21</v>
      </c>
      <c r="B22" s="11">
        <f t="shared" si="5"/>
        <v>1045</v>
      </c>
      <c r="C22" s="11">
        <f t="shared" si="5"/>
        <v>14</v>
      </c>
      <c r="D22" s="12">
        <v>6345503</v>
      </c>
      <c r="E22" s="12">
        <v>6196180</v>
      </c>
      <c r="F22" s="13">
        <f t="shared" si="3"/>
        <v>2.4099203057367603E-2</v>
      </c>
      <c r="G22" s="12">
        <v>1142194</v>
      </c>
      <c r="H22" s="12">
        <v>1115316</v>
      </c>
      <c r="I22" s="13">
        <f t="shared" si="4"/>
        <v>2.4098999745363645E-2</v>
      </c>
    </row>
    <row r="23" spans="1:9" ht="21" customHeight="1">
      <c r="A23" s="10" t="s">
        <v>22</v>
      </c>
      <c r="B23" s="11">
        <f t="shared" si="5"/>
        <v>7591</v>
      </c>
      <c r="C23" s="11">
        <f t="shared" si="5"/>
        <v>196</v>
      </c>
      <c r="D23" s="12">
        <v>65083489</v>
      </c>
      <c r="E23" s="12">
        <v>65117168</v>
      </c>
      <c r="F23" s="13">
        <f t="shared" si="3"/>
        <v>-5.1720615368285061E-4</v>
      </c>
      <c r="G23" s="12">
        <v>21152152</v>
      </c>
      <c r="H23" s="12">
        <v>21163097</v>
      </c>
      <c r="I23" s="13">
        <f t="shared" si="4"/>
        <v>-5.1717383330048526E-4</v>
      </c>
    </row>
    <row r="24" spans="1:9" ht="21" customHeight="1">
      <c r="A24" s="14" t="s">
        <v>23</v>
      </c>
      <c r="B24" s="15">
        <f>SUM(B19:B23)</f>
        <v>14552</v>
      </c>
      <c r="C24" s="15">
        <f>SUM(C19:C23)</f>
        <v>2208</v>
      </c>
      <c r="D24" s="21">
        <f>SUM(D19:D23)</f>
        <v>99272876</v>
      </c>
      <c r="E24" s="21">
        <f>SUM(E19:E23)</f>
        <v>100390162</v>
      </c>
      <c r="F24" s="18">
        <f t="shared" si="3"/>
        <v>-1.1129437165366862E-2</v>
      </c>
      <c r="G24" s="21">
        <f>SUM(G19:G23)</f>
        <v>29533790</v>
      </c>
      <c r="H24" s="21">
        <f>SUM(H19:H23)</f>
        <v>29838422</v>
      </c>
      <c r="I24" s="18">
        <f t="shared" si="4"/>
        <v>-1.0209387078177257E-2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2010-09-15T14:37:10Z</dcterms:created>
  <dcterms:modified xsi:type="dcterms:W3CDTF">2010-09-15T14:37:25Z</dcterms:modified>
</cp:coreProperties>
</file>