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<sst xmlns="http://schemas.openxmlformats.org/spreadsheetml/2006/main" count="46" uniqueCount="30">
  <si>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</si>
  <si>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</si>
  <si>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</si>
  <si>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February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</si>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</sst>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Normal="100" workbookViewId="0">
      <selection sqref="A1:I1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3639</v>
      </c>
      <c r="C8" s="8">
        <v>1216</v>
      </c>
      <c r="D8" s="9">
        <v>9903992</v>
      </c>
      <c r="E8" s="9">
        <v>2575049</v>
      </c>
      <c r="F8" s="9">
        <v>9463585</v>
      </c>
      <c r="G8" s="9">
        <v>9902669</v>
      </c>
      <c r="H8" s="10">
        <f t="shared" ref="H8:H13" si="0">SUM(D8-F8)/F8</f>
        <v>4.6537015306567224E-2</v>
      </c>
      <c r="I8" s="10">
        <f t="shared" ref="I8:I13" si="1">SUM(D8-G8)/G8</f>
        <v>1.3360034552301002E-4</v>
      </c>
    </row>
    <row r="9" spans="1:9" ht="21" customHeight="1">
      <c r="A9" s="7" t="s">
        <v>19</v>
      </c>
      <c r="B9" s="8">
        <v>2241</v>
      </c>
      <c r="C9" s="8">
        <v>758</v>
      </c>
      <c r="D9" s="9">
        <v>4316315</v>
      </c>
      <c r="E9" s="9">
        <v>1122248</v>
      </c>
      <c r="F9" s="9">
        <v>4040876</v>
      </c>
      <c r="G9" s="9">
        <v>4441248</v>
      </c>
      <c r="H9" s="10">
        <f t="shared" si="0"/>
        <v>6.8163190357734313E-2</v>
      </c>
      <c r="I9" s="10">
        <f t="shared" si="1"/>
        <v>-2.8130156208345043E-2</v>
      </c>
    </row>
    <row r="10" spans="1:9" ht="20.25" customHeight="1">
      <c r="A10" s="7" t="s">
        <v>20</v>
      </c>
      <c r="B10" s="8">
        <v>62</v>
      </c>
      <c r="C10" s="8">
        <v>9</v>
      </c>
      <c r="D10" s="9">
        <v>184761</v>
      </c>
      <c r="E10" s="9">
        <v>48038</v>
      </c>
      <c r="F10" s="9">
        <v>171736</v>
      </c>
      <c r="G10" s="9">
        <v>188172</v>
      </c>
      <c r="H10" s="10">
        <f t="shared" si="0"/>
        <v>7.584315460940047E-2</v>
      </c>
      <c r="I10" s="10">
        <f>SUM(D10-G10)/G10</f>
        <v>-1.8127032714750333E-2</v>
      </c>
    </row>
    <row r="11" spans="1:9" ht="24" customHeight="1">
      <c r="A11" s="7" t="s">
        <v>21</v>
      </c>
      <c r="B11" s="8">
        <v>1219</v>
      </c>
      <c r="C11" s="8">
        <v>14</v>
      </c>
      <c r="D11" s="9">
        <v>3696750</v>
      </c>
      <c r="E11" s="9">
        <v>665416</v>
      </c>
      <c r="F11" s="9">
        <v>3434522</v>
      </c>
      <c r="G11" s="9">
        <v>3452819</v>
      </c>
      <c r="H11" s="10">
        <f t="shared" si="0"/>
        <v>7.6350653744538546E-2</v>
      </c>
      <c r="I11" s="10">
        <f t="shared" si="1"/>
        <v>7.0646911986988026E-2</v>
      </c>
    </row>
    <row r="12" spans="1:9" ht="22.5" customHeight="1">
      <c r="A12" s="7" t="s">
        <v>22</v>
      </c>
      <c r="B12" s="8">
        <v>7710</v>
      </c>
      <c r="C12" s="8">
        <v>196</v>
      </c>
      <c r="D12" s="9">
        <v>37892905</v>
      </c>
      <c r="E12" s="9">
        <v>12315203</v>
      </c>
      <c r="F12" s="9">
        <v>32984798</v>
      </c>
      <c r="G12" s="9">
        <v>37907687</v>
      </c>
      <c r="H12" s="10">
        <f t="shared" si="0"/>
        <v>0.14879906191937267</v>
      </c>
      <c r="I12" s="10">
        <f t="shared" si="1"/>
        <v>-3.8994729485869185E-4</v>
      </c>
    </row>
    <row r="13" spans="1:9" ht="25.5" customHeight="1">
      <c r="A13" s="11" t="s">
        <v>23</v>
      </c>
      <c r="B13" s="12">
        <f t="shared" ref="B13:G13" si="2">SUM(B8:B12)</f>
        <v>14871</v>
      </c>
      <c r="C13" s="12">
        <f t="shared" si="2"/>
        <v>2193</v>
      </c>
      <c r="D13" s="13">
        <f t="shared" si="2"/>
        <v>55994723</v>
      </c>
      <c r="E13" s="13">
        <f t="shared" si="2"/>
        <v>16725954</v>
      </c>
      <c r="F13" s="13">
        <f t="shared" si="2"/>
        <v>50095517</v>
      </c>
      <c r="G13" s="13">
        <f t="shared" si="2"/>
        <v>55892595</v>
      </c>
      <c r="H13" s="14">
        <f t="shared" si="0"/>
        <v>0.11775915996634988</v>
      </c>
      <c r="I13" s="15">
        <f t="shared" si="1"/>
        <v>1.8272187934734467E-3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3639</v>
      </c>
      <c r="C19" s="8">
        <f>C8</f>
        <v>1216</v>
      </c>
      <c r="D19" s="9">
        <v>77315348</v>
      </c>
      <c r="E19" s="9">
        <v>76517573</v>
      </c>
      <c r="F19" s="10">
        <f t="shared" ref="F19:F24" si="3">SUM(D19-E19)/E19</f>
        <v>1.0426036382518301E-2</v>
      </c>
      <c r="G19" s="9">
        <v>20102076</v>
      </c>
      <c r="H19" s="9">
        <v>19894659</v>
      </c>
      <c r="I19" s="10">
        <f t="shared" ref="I19:I24" si="4">SUM(G19-H19)/H19</f>
        <v>1.0425763015088622E-2</v>
      </c>
    </row>
    <row r="20" spans="1:9" ht="21" customHeight="1">
      <c r="A20" s="7" t="s">
        <v>19</v>
      </c>
      <c r="B20" s="8">
        <f t="shared" ref="B20:C23" si="5">B9</f>
        <v>2241</v>
      </c>
      <c r="C20" s="8">
        <f t="shared" si="5"/>
        <v>758</v>
      </c>
      <c r="D20" s="9">
        <v>32972789</v>
      </c>
      <c r="E20" s="9">
        <v>34647186</v>
      </c>
      <c r="F20" s="10">
        <f t="shared" si="3"/>
        <v>-4.8327070487051961E-2</v>
      </c>
      <c r="G20" s="9">
        <v>8572971</v>
      </c>
      <c r="H20" s="9">
        <v>9008321</v>
      </c>
      <c r="I20" s="10">
        <f t="shared" si="4"/>
        <v>-4.8327540725957699E-2</v>
      </c>
    </row>
    <row r="21" spans="1:9" ht="20.25" customHeight="1">
      <c r="A21" s="7" t="s">
        <v>20</v>
      </c>
      <c r="B21" s="8">
        <f t="shared" si="5"/>
        <v>62</v>
      </c>
      <c r="C21" s="8">
        <f t="shared" si="5"/>
        <v>9</v>
      </c>
      <c r="D21" s="9">
        <v>1406485</v>
      </c>
      <c r="E21" s="9">
        <v>1290436</v>
      </c>
      <c r="F21" s="10">
        <f t="shared" si="3"/>
        <v>8.9930070146834087E-2</v>
      </c>
      <c r="G21" s="9">
        <v>365687</v>
      </c>
      <c r="H21" s="9">
        <v>335515</v>
      </c>
      <c r="I21" s="10">
        <f t="shared" si="4"/>
        <v>8.9927425003353059E-2</v>
      </c>
    </row>
    <row r="22" spans="1:9" ht="21" customHeight="1">
      <c r="A22" s="7" t="s">
        <v>21</v>
      </c>
      <c r="B22" s="8">
        <f t="shared" si="5"/>
        <v>1219</v>
      </c>
      <c r="C22" s="8">
        <f t="shared" si="5"/>
        <v>14</v>
      </c>
      <c r="D22" s="9">
        <v>26340677</v>
      </c>
      <c r="E22" s="9">
        <v>23998016</v>
      </c>
      <c r="F22" s="10">
        <f t="shared" si="3"/>
        <v>9.7618944832772836E-2</v>
      </c>
      <c r="G22" s="9">
        <v>4741335</v>
      </c>
      <c r="H22" s="9">
        <v>4319655</v>
      </c>
      <c r="I22" s="10">
        <f t="shared" si="4"/>
        <v>9.7618907065494809E-2</v>
      </c>
    </row>
    <row r="23" spans="1:9" ht="21" customHeight="1">
      <c r="A23" s="7" t="s">
        <v>22</v>
      </c>
      <c r="B23" s="8">
        <f t="shared" si="5"/>
        <v>7710</v>
      </c>
      <c r="C23" s="8">
        <f t="shared" si="5"/>
        <v>196</v>
      </c>
      <c r="D23" s="9">
        <v>267663542</v>
      </c>
      <c r="E23" s="9">
        <v>263500161</v>
      </c>
      <c r="F23" s="10">
        <f t="shared" si="3"/>
        <v>1.5800297746307639E-2</v>
      </c>
      <c r="G23" s="9">
        <v>86990724</v>
      </c>
      <c r="H23" s="9">
        <v>85637624</v>
      </c>
      <c r="I23" s="10">
        <f t="shared" si="4"/>
        <v>1.5800298242744332E-2</v>
      </c>
    </row>
    <row r="24" spans="1:9" ht="21" customHeight="1">
      <c r="A24" s="11" t="s">
        <v>23</v>
      </c>
      <c r="B24" s="12">
        <f>SUM(B19:B23)</f>
        <v>14871</v>
      </c>
      <c r="C24" s="12">
        <f>SUM(C19:C23)</f>
        <v>2193</v>
      </c>
      <c r="D24" s="18">
        <f>SUM(D19:D23)</f>
        <v>405698841</v>
      </c>
      <c r="E24" s="18">
        <f>SUM(E19:E23)</f>
        <v>399953372</v>
      </c>
      <c r="F24" s="15">
        <f t="shared" si="3"/>
        <v>1.4365347068507776E-2</v>
      </c>
      <c r="G24" s="18">
        <f>SUM(G19:G23)</f>
        <v>120772793</v>
      </c>
      <c r="H24" s="18">
        <f>SUM(H19:H23)</f>
        <v>119195774</v>
      </c>
      <c r="I24" s="15">
        <f t="shared" si="4"/>
        <v>1.3230494228763512E-2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2011-03-16T15:09:47Z</dcterms:created>
  <dcterms:modified xsi:type="dcterms:W3CDTF">2011-03-16T15:24:17Z</dcterms:modified>
</cp:coreProperties>
</file>