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<sst xmlns="http://schemas.openxmlformats.org/spreadsheetml/2006/main" count="46" uniqueCount="30">
  <si>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</si>
  <si>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</si>
  <si>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</si>
  <si>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MARCH 2008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</si>
  <si>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</si>
  <si>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</si>
  <si>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</si>
  <si>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</si>
  <si>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</si>
  <si>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</si>
  <si>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</si>
  <si>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</si>
  <si>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</si>
  <si>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</si>
  <si>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</si>
  <si>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</si>
  <si>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</si>
  <si>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</si>
  <si>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</si>
  <si>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</si>
  <si>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</si>
  <si>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</si>
  <si>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</si>
  <si>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</si>
  <si>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2007/2008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</si>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</sst>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829088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3837</v>
      </c>
      <c r="C9" s="10">
        <v>1278</v>
      </c>
      <c r="D9" s="11">
        <v>12880887</v>
      </c>
      <c r="E9" s="11">
        <v>3349031</v>
      </c>
      <c r="F9" s="11">
        <v>12778924</v>
      </c>
      <c r="G9" s="11">
        <v>13191079</v>
      </c>
      <c r="H9" s="12">
        <f aca="true" t="shared" si="0" ref="H9:H14">SUM(D9-F9)/F9</f>
        <v>0.00797899729272981</v>
      </c>
      <c r="I9" s="12">
        <f aca="true" t="shared" si="1" ref="I9:I14">SUM(D9-G9)/G9</f>
        <v>-0.023515286353754685</v>
      </c>
    </row>
    <row r="10" spans="1:9" ht="21" customHeight="1">
      <c r="A10" s="9" t="s">
        <v>19</v>
      </c>
      <c r="B10" s="10">
        <v>2555</v>
      </c>
      <c r="C10" s="10">
        <v>871</v>
      </c>
      <c r="D10" s="11">
        <v>5940590</v>
      </c>
      <c r="E10" s="11">
        <v>1544553</v>
      </c>
      <c r="F10" s="11">
        <v>6118453</v>
      </c>
      <c r="G10" s="11">
        <v>6648778</v>
      </c>
      <c r="H10" s="12">
        <f t="shared" si="0"/>
        <v>-0.02906992993163468</v>
      </c>
      <c r="I10" s="12">
        <f t="shared" si="1"/>
        <v>-0.10651400904045827</v>
      </c>
    </row>
    <row r="11" spans="1:9" ht="20.25" customHeight="1">
      <c r="A11" s="9" t="s">
        <v>20</v>
      </c>
      <c r="B11" s="10">
        <v>76</v>
      </c>
      <c r="C11" s="10">
        <v>11</v>
      </c>
      <c r="D11" s="11">
        <v>181265</v>
      </c>
      <c r="E11" s="11">
        <v>47129</v>
      </c>
      <c r="F11" s="11">
        <v>186344</v>
      </c>
      <c r="G11" s="11">
        <v>252356</v>
      </c>
      <c r="H11" s="12">
        <f t="shared" si="0"/>
        <v>-0.027256042587901944</v>
      </c>
      <c r="I11" s="12">
        <f t="shared" si="1"/>
        <v>-0.2817091727559479</v>
      </c>
    </row>
    <row r="12" spans="1:9" ht="24" customHeight="1">
      <c r="A12" s="9" t="s">
        <v>21</v>
      </c>
      <c r="B12" s="10">
        <v>939</v>
      </c>
      <c r="C12" s="10">
        <v>12</v>
      </c>
      <c r="D12" s="11">
        <v>3689368</v>
      </c>
      <c r="E12" s="11">
        <v>830108</v>
      </c>
      <c r="F12" s="11">
        <v>3512936</v>
      </c>
      <c r="G12" s="11">
        <v>3518394</v>
      </c>
      <c r="H12" s="12">
        <f t="shared" si="0"/>
        <v>0.0502235167392745</v>
      </c>
      <c r="I12" s="12">
        <f t="shared" si="1"/>
        <v>0.04859433025408752</v>
      </c>
    </row>
    <row r="13" spans="1:9" ht="22.5" customHeight="1">
      <c r="A13" s="9" t="s">
        <v>22</v>
      </c>
      <c r="B13" s="10">
        <v>6813</v>
      </c>
      <c r="C13" s="10">
        <v>174</v>
      </c>
      <c r="D13" s="11">
        <v>38005766</v>
      </c>
      <c r="E13" s="11">
        <v>12351873</v>
      </c>
      <c r="F13" s="11">
        <v>39222394</v>
      </c>
      <c r="G13" s="11">
        <v>38486780</v>
      </c>
      <c r="H13" s="12">
        <f t="shared" si="0"/>
        <v>-0.031018708342994056</v>
      </c>
      <c r="I13" s="12">
        <f t="shared" si="1"/>
        <v>-0.0124981617064353</v>
      </c>
    </row>
    <row r="14" spans="1:9" ht="25.5" customHeight="1">
      <c r="A14" s="13" t="s">
        <v>23</v>
      </c>
      <c r="B14" s="14">
        <f aca="true" t="shared" si="2" ref="B14:G14">SUM(B9:B13)</f>
        <v>14220</v>
      </c>
      <c r="C14" s="14">
        <f t="shared" si="2"/>
        <v>2346</v>
      </c>
      <c r="D14" s="15">
        <f t="shared" si="2"/>
        <v>60697876</v>
      </c>
      <c r="E14" s="15">
        <f t="shared" si="2"/>
        <v>18122694</v>
      </c>
      <c r="F14" s="15">
        <f t="shared" si="2"/>
        <v>61819051</v>
      </c>
      <c r="G14" s="15">
        <f t="shared" si="2"/>
        <v>62097387</v>
      </c>
      <c r="H14" s="16">
        <f t="shared" si="0"/>
        <v>-0.018136399408654785</v>
      </c>
      <c r="I14" s="16">
        <f t="shared" si="1"/>
        <v>-0.02253735732873913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3837</v>
      </c>
      <c r="C20" s="10">
        <v>1278</v>
      </c>
      <c r="D20" s="11">
        <v>106425000</v>
      </c>
      <c r="E20" s="11">
        <v>112002789</v>
      </c>
      <c r="F20" s="12">
        <f aca="true" t="shared" si="3" ref="F20:F25">SUM(D20-E20)/E20</f>
        <v>-0.04980044737993087</v>
      </c>
      <c r="G20" s="11">
        <v>27670508</v>
      </c>
      <c r="H20" s="11">
        <v>29120851</v>
      </c>
      <c r="I20" s="12">
        <f aca="true" t="shared" si="4" ref="I20:I25">SUM(G20-H20)/H20</f>
        <v>-0.04980427941477397</v>
      </c>
    </row>
    <row r="21" spans="1:9" ht="21" customHeight="1">
      <c r="A21" s="9" t="s">
        <v>19</v>
      </c>
      <c r="B21" s="10">
        <v>2555</v>
      </c>
      <c r="C21" s="10">
        <v>871</v>
      </c>
      <c r="D21" s="11">
        <v>50866824</v>
      </c>
      <c r="E21" s="11">
        <v>61868024</v>
      </c>
      <c r="F21" s="12">
        <f t="shared" si="3"/>
        <v>-0.17781721944117693</v>
      </c>
      <c r="G21" s="11">
        <v>13225378</v>
      </c>
      <c r="H21" s="11">
        <v>16085768</v>
      </c>
      <c r="I21" s="12">
        <f t="shared" si="4"/>
        <v>-0.17782116464691025</v>
      </c>
    </row>
    <row r="22" spans="1:9" ht="20.25" customHeight="1">
      <c r="A22" s="9" t="s">
        <v>20</v>
      </c>
      <c r="B22" s="10">
        <v>76</v>
      </c>
      <c r="C22" s="10">
        <v>11</v>
      </c>
      <c r="D22" s="11">
        <v>1711021</v>
      </c>
      <c r="E22" s="11">
        <v>2065011</v>
      </c>
      <c r="F22" s="12">
        <f t="shared" si="3"/>
        <v>-0.1714228156653887</v>
      </c>
      <c r="G22" s="11">
        <v>444866</v>
      </c>
      <c r="H22" s="11">
        <v>536906</v>
      </c>
      <c r="I22" s="12">
        <f t="shared" si="4"/>
        <v>-0.1714266556901953</v>
      </c>
    </row>
    <row r="23" spans="1:9" ht="21" customHeight="1">
      <c r="A23" s="9" t="s">
        <v>21</v>
      </c>
      <c r="B23" s="10">
        <v>939</v>
      </c>
      <c r="C23" s="10">
        <v>12</v>
      </c>
      <c r="D23" s="11">
        <v>29206758</v>
      </c>
      <c r="E23" s="11">
        <v>28235670</v>
      </c>
      <c r="F23" s="12">
        <f t="shared" si="3"/>
        <v>0.03439224215327633</v>
      </c>
      <c r="G23" s="11">
        <v>6571522</v>
      </c>
      <c r="H23" s="11">
        <v>6353034</v>
      </c>
      <c r="I23" s="12">
        <f t="shared" si="4"/>
        <v>0.034391127137049796</v>
      </c>
    </row>
    <row r="24" spans="1:9" ht="21" customHeight="1">
      <c r="A24" s="9" t="s">
        <v>22</v>
      </c>
      <c r="B24" s="10">
        <v>6813</v>
      </c>
      <c r="C24" s="10">
        <v>174</v>
      </c>
      <c r="D24" s="11">
        <v>314201707</v>
      </c>
      <c r="E24" s="11">
        <v>315663311</v>
      </c>
      <c r="F24" s="12">
        <f t="shared" si="3"/>
        <v>-0.00463026252677176</v>
      </c>
      <c r="G24" s="11">
        <v>102115565</v>
      </c>
      <c r="H24" s="11">
        <v>102590646</v>
      </c>
      <c r="I24" s="12">
        <f t="shared" si="4"/>
        <v>-0.004630841295219059</v>
      </c>
    </row>
    <row r="25" spans="1:9" ht="21" customHeight="1">
      <c r="A25" s="13" t="s">
        <v>23</v>
      </c>
      <c r="B25" s="14">
        <f>SUM(B20:B24)</f>
        <v>14220</v>
      </c>
      <c r="C25" s="14">
        <f>SUM(C20:C24)</f>
        <v>2346</v>
      </c>
      <c r="D25" s="15">
        <f>SUM(D20:D24)</f>
        <v>502411310</v>
      </c>
      <c r="E25" s="15">
        <f>SUM(E20:E24)</f>
        <v>519834805</v>
      </c>
      <c r="F25" s="18">
        <f t="shared" si="3"/>
        <v>-0.03351736904188245</v>
      </c>
      <c r="G25" s="15">
        <f>SUM(G20:G24)</f>
        <v>150027839</v>
      </c>
      <c r="H25" s="15">
        <f>SUM(H20:H24)</f>
        <v>154687205</v>
      </c>
      <c r="I25" s="18">
        <f t="shared" si="4"/>
        <v>-0.03012121138267383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2008-04-17T20:36:27Z</dcterms:created>
  <dcterms:modified xsi:type="dcterms:W3CDTF">2008-04-17T20:36:39Z</dcterms:modified>
  <cp:category/>
  <cp:version/>
  <cp:contentType/>
  <cp:contentStatus/>
</cp:coreProperties>
</file>