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<sst xmlns="http://schemas.openxmlformats.org/spreadsheetml/2006/main" count="41" uniqueCount="26">
  <si>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</si>
  <si>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</si>
  <si>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</si>
  <si>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SEPTEMBER 2004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</si>
  <si>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</si>
  <si>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</si>
  <si>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</si>
  <si>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</si>
  <si>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</si>
  <si>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</si>
  <si>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</si>
  <si>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</si>
  <si>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</si>
  <si>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</si>
  <si>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</si>
  <si>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</si>
  <si>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</si>
  <si>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</si>
  <si>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</si>
  <si>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</si>
  <si>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</si>
  <si>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</si>
  <si>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</si>
  <si>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</si>
  <si>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2004/2005 YEAR TO DATE</t>
  </si>
  <si>
    <t>NDR YTD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</si>
</sst>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6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EPTEMBER 2004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4407</v>
      </c>
      <c r="C9" s="10">
        <v>1491</v>
      </c>
      <c r="D9" s="11">
        <v>10192573</v>
      </c>
      <c r="E9" s="11">
        <v>2650087</v>
      </c>
      <c r="F9" s="11">
        <v>10825389</v>
      </c>
      <c r="G9" s="11">
        <v>10778481</v>
      </c>
      <c r="H9" s="12">
        <f aca="true" t="shared" si="0" ref="H9:H14">SUM(D9-F9)/F9</f>
        <v>-0.05845665222746268</v>
      </c>
      <c r="I9" s="12">
        <f aca="true" t="shared" si="1" ref="I9:I14">SUM(D9-G9)/G9</f>
        <v>-0.05435905115015743</v>
      </c>
    </row>
    <row r="10" spans="1:9" ht="21" customHeight="1">
      <c r="A10" s="9" t="s">
        <v>19</v>
      </c>
      <c r="B10" s="10">
        <v>3213</v>
      </c>
      <c r="C10" s="10">
        <v>1093</v>
      </c>
      <c r="D10" s="11">
        <v>7487197</v>
      </c>
      <c r="E10" s="11">
        <v>1946684</v>
      </c>
      <c r="F10" s="11">
        <v>7944625</v>
      </c>
      <c r="G10" s="11">
        <v>7960658</v>
      </c>
      <c r="H10" s="12">
        <f t="shared" si="0"/>
        <v>-0.05757704108123417</v>
      </c>
      <c r="I10" s="12">
        <f t="shared" si="1"/>
        <v>-0.059475108715887556</v>
      </c>
    </row>
    <row r="11" spans="1:9" ht="20.25" customHeight="1">
      <c r="A11" s="9" t="s">
        <v>20</v>
      </c>
      <c r="B11" s="10">
        <v>158</v>
      </c>
      <c r="C11" s="10">
        <v>27</v>
      </c>
      <c r="D11" s="11">
        <v>294304</v>
      </c>
      <c r="E11" s="11">
        <v>76520</v>
      </c>
      <c r="F11" s="11">
        <v>287591</v>
      </c>
      <c r="G11" s="11">
        <v>346540</v>
      </c>
      <c r="H11" s="12">
        <f t="shared" si="0"/>
        <v>0.02334217691096036</v>
      </c>
      <c r="I11" s="12">
        <f t="shared" si="1"/>
        <v>-0.1507358457898078</v>
      </c>
    </row>
    <row r="12" spans="1:9" ht="24" customHeight="1">
      <c r="A12" s="9" t="s">
        <v>21</v>
      </c>
      <c r="B12" s="10">
        <v>831</v>
      </c>
      <c r="C12" s="10">
        <v>10</v>
      </c>
      <c r="D12" s="11">
        <v>1401601</v>
      </c>
      <c r="E12" s="11">
        <v>315361</v>
      </c>
      <c r="F12" s="11">
        <v>1493925</v>
      </c>
      <c r="G12" s="11">
        <v>1427072</v>
      </c>
      <c r="H12" s="12">
        <f t="shared" si="0"/>
        <v>-0.061799621801629935</v>
      </c>
      <c r="I12" s="12">
        <f t="shared" si="1"/>
        <v>-0.017848433716028345</v>
      </c>
    </row>
    <row r="13" spans="1:9" ht="22.5" customHeight="1">
      <c r="A13" s="9" t="s">
        <v>22</v>
      </c>
      <c r="B13" s="10">
        <v>5869</v>
      </c>
      <c r="C13" s="10">
        <v>153</v>
      </c>
      <c r="D13" s="11">
        <v>24096561</v>
      </c>
      <c r="E13" s="11">
        <v>7831389</v>
      </c>
      <c r="F13" s="11">
        <v>24320806</v>
      </c>
      <c r="G13" s="11">
        <v>22541419</v>
      </c>
      <c r="H13" s="12">
        <f t="shared" si="0"/>
        <v>-0.009220294755034024</v>
      </c>
      <c r="I13" s="12">
        <f t="shared" si="1"/>
        <v>0.06899042158792222</v>
      </c>
    </row>
    <row r="14" spans="1:9" ht="25.5" customHeight="1">
      <c r="A14" s="13" t="s">
        <v>23</v>
      </c>
      <c r="B14" s="14">
        <f aca="true" t="shared" si="2" ref="B14:G14">SUM(B9:B13)</f>
        <v>14478</v>
      </c>
      <c r="C14" s="14">
        <f t="shared" si="2"/>
        <v>2774</v>
      </c>
      <c r="D14" s="15">
        <f t="shared" si="2"/>
        <v>43472236</v>
      </c>
      <c r="E14" s="15">
        <f t="shared" si="2"/>
        <v>12820041</v>
      </c>
      <c r="F14" s="15">
        <f t="shared" si="2"/>
        <v>44872336</v>
      </c>
      <c r="G14" s="15">
        <f t="shared" si="2"/>
        <v>43054170</v>
      </c>
      <c r="H14" s="16">
        <f t="shared" si="0"/>
        <v>-0.031201852294919525</v>
      </c>
      <c r="I14" s="16">
        <f t="shared" si="1"/>
        <v>0.009710232481545922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4407</v>
      </c>
      <c r="D20" s="10">
        <v>1491</v>
      </c>
      <c r="E20" s="11">
        <v>32539057</v>
      </c>
      <c r="F20" s="11">
        <v>8460209</v>
      </c>
      <c r="G20" s="11">
        <v>33811997</v>
      </c>
      <c r="H20" s="12">
        <f aca="true" t="shared" si="3" ref="H20:H25">SUM(E20-G20)/G20</f>
        <v>-0.03764758408088111</v>
      </c>
    </row>
    <row r="21" spans="2:8" ht="21" customHeight="1">
      <c r="B21" s="9" t="s">
        <v>19</v>
      </c>
      <c r="C21" s="10">
        <v>3213</v>
      </c>
      <c r="D21" s="10">
        <v>1093</v>
      </c>
      <c r="E21" s="11">
        <v>23653425</v>
      </c>
      <c r="F21" s="11">
        <v>6149929</v>
      </c>
      <c r="G21" s="11">
        <v>25030728</v>
      </c>
      <c r="H21" s="12">
        <f t="shared" si="3"/>
        <v>-0.05502448830093955</v>
      </c>
    </row>
    <row r="22" spans="2:8" ht="20.25" customHeight="1">
      <c r="B22" s="9" t="s">
        <v>20</v>
      </c>
      <c r="C22" s="10">
        <v>158</v>
      </c>
      <c r="D22" s="10">
        <v>27</v>
      </c>
      <c r="E22" s="11">
        <v>881157</v>
      </c>
      <c r="F22" s="11">
        <v>229102</v>
      </c>
      <c r="G22" s="11">
        <v>1077064</v>
      </c>
      <c r="H22" s="12">
        <f t="shared" si="3"/>
        <v>-0.18188984127219923</v>
      </c>
    </row>
    <row r="23" spans="2:8" ht="21" customHeight="1">
      <c r="B23" s="9" t="s">
        <v>21</v>
      </c>
      <c r="C23" s="10">
        <v>831</v>
      </c>
      <c r="D23" s="10">
        <v>10</v>
      </c>
      <c r="E23" s="11">
        <v>4596867</v>
      </c>
      <c r="F23" s="11">
        <v>1034298</v>
      </c>
      <c r="G23" s="11">
        <v>4132347</v>
      </c>
      <c r="H23" s="12">
        <f t="shared" si="3"/>
        <v>0.11241069542320622</v>
      </c>
    </row>
    <row r="24" spans="2:8" ht="21" customHeight="1">
      <c r="B24" s="9" t="s">
        <v>22</v>
      </c>
      <c r="C24" s="10">
        <v>5869</v>
      </c>
      <c r="D24" s="10">
        <v>153</v>
      </c>
      <c r="E24" s="11">
        <v>73943521</v>
      </c>
      <c r="F24" s="11">
        <v>24031665</v>
      </c>
      <c r="G24" s="11">
        <v>71262799</v>
      </c>
      <c r="H24" s="12">
        <f t="shared" si="3"/>
        <v>0.037617411014125336</v>
      </c>
    </row>
    <row r="25" spans="2:8" ht="21" customHeight="1">
      <c r="B25" s="13" t="s">
        <v>23</v>
      </c>
      <c r="C25" s="14">
        <f>SUM(C20:C24)</f>
        <v>14478</v>
      </c>
      <c r="D25" s="14">
        <f>SUM(D20:D24)</f>
        <v>2774</v>
      </c>
      <c r="E25" s="15">
        <f>SUM(E20:E24)</f>
        <v>135614027</v>
      </c>
      <c r="F25" s="15">
        <f>SUM(F20:F24)</f>
        <v>39905203</v>
      </c>
      <c r="G25" s="15">
        <f>SUM(G20:G24)</f>
        <v>135314935</v>
      </c>
      <c r="H25" s="16">
        <f t="shared" si="3"/>
        <v>0.002210339900765573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2004-10-18T18:24:34Z</dcterms:created>
  <dcterms:modified xsi:type="dcterms:W3CDTF">2004-10-18T18:25:03Z</dcterms:modified>
  <cp:category/>
  <cp:version/>
  <cp:contentType/>
  <cp:contentStatus/>
</cp:coreProperties>
</file>