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<sst xmlns="http://schemas.openxmlformats.org/spreadsheetml/2006/main" count="41" uniqueCount="26">
  <si>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</si>
  <si>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</si>
  <si>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</si>
  <si>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NOVEMBER 2003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</si>
  <si>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</si>
  <si>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</si>
  <si>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</si>
  <si>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</si>
  <si>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</si>
  <si>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</si>
  <si>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</si>
  <si>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</si>
  <si>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</si>
  <si>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</si>
  <si>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</si>
  <si>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</si>
  <si>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</si>
  <si>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</si>
  <si>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</si>
  <si>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</si>
  <si>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</si>
  <si>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</si>
  <si>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</si>
  <si>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</si>
  <si>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2003/2004 YEAR TO DATE</t>
  </si>
  <si>
    <t>NDR YTD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</si>
</sst>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OVEMBER2003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4550</v>
      </c>
      <c r="C9" s="10">
        <v>1545</v>
      </c>
      <c r="D9" s="11">
        <v>11404132</v>
      </c>
      <c r="E9" s="11">
        <v>2965093</v>
      </c>
      <c r="F9" s="11">
        <v>11850013</v>
      </c>
      <c r="G9" s="11">
        <v>11881848</v>
      </c>
      <c r="H9" s="12">
        <f aca="true" t="shared" si="0" ref="H9:H14">SUM(D9-F9)/F9</f>
        <v>-0.03762704732897761</v>
      </c>
      <c r="I9" s="12">
        <f aca="true" t="shared" si="1" ref="I9:I14">SUM(D9-G9)/G9</f>
        <v>-0.04020553031817946</v>
      </c>
    </row>
    <row r="10" spans="1:9" ht="21" customHeight="1">
      <c r="A10" s="9" t="s">
        <v>19</v>
      </c>
      <c r="B10" s="10">
        <v>3260</v>
      </c>
      <c r="C10" s="10">
        <v>1119</v>
      </c>
      <c r="D10" s="11">
        <v>8208823</v>
      </c>
      <c r="E10" s="11">
        <v>2134307</v>
      </c>
      <c r="F10" s="11">
        <v>8770386</v>
      </c>
      <c r="G10" s="11">
        <v>8873258</v>
      </c>
      <c r="H10" s="12">
        <f t="shared" si="0"/>
        <v>-0.0640294509272454</v>
      </c>
      <c r="I10" s="12">
        <f t="shared" si="1"/>
        <v>-0.07488061318627273</v>
      </c>
    </row>
    <row r="11" spans="1:9" ht="20.25" customHeight="1">
      <c r="A11" s="9" t="s">
        <v>20</v>
      </c>
      <c r="B11" s="10">
        <v>127</v>
      </c>
      <c r="C11" s="10">
        <v>24</v>
      </c>
      <c r="D11" s="11">
        <v>282741.5</v>
      </c>
      <c r="E11" s="11">
        <v>73513</v>
      </c>
      <c r="F11" s="11">
        <v>311843</v>
      </c>
      <c r="G11" s="11">
        <v>429956</v>
      </c>
      <c r="H11" s="12">
        <f t="shared" si="0"/>
        <v>-0.09332099806633466</v>
      </c>
      <c r="I11" s="12">
        <f t="shared" si="1"/>
        <v>-0.3423943380252863</v>
      </c>
    </row>
    <row r="12" spans="1:9" ht="24" customHeight="1">
      <c r="A12" s="9" t="s">
        <v>21</v>
      </c>
      <c r="B12" s="10">
        <v>863</v>
      </c>
      <c r="C12" s="10">
        <v>10</v>
      </c>
      <c r="D12" s="11">
        <v>1570658</v>
      </c>
      <c r="E12" s="11">
        <v>353399</v>
      </c>
      <c r="F12" s="11">
        <v>1561469</v>
      </c>
      <c r="G12" s="11">
        <v>1256735</v>
      </c>
      <c r="H12" s="12">
        <f t="shared" si="0"/>
        <v>0.005884843054841307</v>
      </c>
      <c r="I12" s="12">
        <f t="shared" si="1"/>
        <v>0.24979251791348217</v>
      </c>
    </row>
    <row r="13" spans="1:9" ht="22.5" customHeight="1">
      <c r="A13" s="9" t="s">
        <v>22</v>
      </c>
      <c r="B13" s="10">
        <v>5519</v>
      </c>
      <c r="C13" s="10">
        <v>141</v>
      </c>
      <c r="D13" s="11">
        <v>24193567</v>
      </c>
      <c r="E13" s="11">
        <v>7862916</v>
      </c>
      <c r="F13" s="11">
        <v>24390556</v>
      </c>
      <c r="G13" s="11">
        <v>24440536</v>
      </c>
      <c r="H13" s="12">
        <f t="shared" si="0"/>
        <v>-0.008076445653801414</v>
      </c>
      <c r="I13" s="12">
        <f t="shared" si="1"/>
        <v>-0.010104892953247834</v>
      </c>
    </row>
    <row r="14" spans="1:9" ht="25.5" customHeight="1">
      <c r="A14" s="13" t="s">
        <v>23</v>
      </c>
      <c r="B14" s="14">
        <f aca="true" t="shared" si="2" ref="B14:G14">SUM(B9:B13)</f>
        <v>14319</v>
      </c>
      <c r="C14" s="14">
        <f t="shared" si="2"/>
        <v>2839</v>
      </c>
      <c r="D14" s="15">
        <f t="shared" si="2"/>
        <v>45659921.5</v>
      </c>
      <c r="E14" s="15">
        <f t="shared" si="2"/>
        <v>13389228</v>
      </c>
      <c r="F14" s="15">
        <f t="shared" si="2"/>
        <v>46884267</v>
      </c>
      <c r="G14" s="15">
        <f t="shared" si="2"/>
        <v>46882333</v>
      </c>
      <c r="H14" s="16">
        <f t="shared" si="0"/>
        <v>-0.02611420799220344</v>
      </c>
      <c r="I14" s="16">
        <f t="shared" si="1"/>
        <v>-0.026074033047800756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4550</v>
      </c>
      <c r="D20" s="10">
        <v>1545</v>
      </c>
      <c r="E20" s="11">
        <v>57066142</v>
      </c>
      <c r="F20" s="11">
        <v>14837292</v>
      </c>
      <c r="G20" s="11">
        <v>57092771</v>
      </c>
      <c r="H20" s="12">
        <f aca="true" t="shared" si="3" ref="H20:H25">SUM(E20-G20)/G20</f>
        <v>-0.0004664163174003238</v>
      </c>
    </row>
    <row r="21" spans="2:8" ht="21" customHeight="1">
      <c r="B21" s="9" t="s">
        <v>19</v>
      </c>
      <c r="C21" s="10">
        <v>3260</v>
      </c>
      <c r="D21" s="10">
        <v>1119</v>
      </c>
      <c r="E21" s="11">
        <v>42009937</v>
      </c>
      <c r="F21" s="11">
        <v>10922649</v>
      </c>
      <c r="G21" s="11">
        <v>42587950</v>
      </c>
      <c r="H21" s="12">
        <f t="shared" si="3"/>
        <v>-0.013572219371911538</v>
      </c>
    </row>
    <row r="22" spans="2:8" ht="20.25" customHeight="1">
      <c r="B22" s="9" t="s">
        <v>20</v>
      </c>
      <c r="C22" s="10">
        <v>127</v>
      </c>
      <c r="D22" s="10">
        <v>24</v>
      </c>
      <c r="E22" s="11">
        <v>1671649</v>
      </c>
      <c r="F22" s="11">
        <v>434632</v>
      </c>
      <c r="G22" s="11">
        <v>2044492</v>
      </c>
      <c r="H22" s="12">
        <f t="shared" si="3"/>
        <v>-0.18236461673608897</v>
      </c>
    </row>
    <row r="23" spans="2:8" ht="21" customHeight="1">
      <c r="B23" s="9" t="s">
        <v>21</v>
      </c>
      <c r="C23" s="10">
        <v>863</v>
      </c>
      <c r="D23" s="10">
        <v>10</v>
      </c>
      <c r="E23" s="11">
        <v>7264474</v>
      </c>
      <c r="F23" s="11">
        <v>1634511</v>
      </c>
      <c r="G23" s="11">
        <v>6126025</v>
      </c>
      <c r="H23" s="12">
        <f t="shared" si="3"/>
        <v>0.18583812504846128</v>
      </c>
    </row>
    <row r="24" spans="2:8" ht="21" customHeight="1">
      <c r="B24" s="9" t="s">
        <v>22</v>
      </c>
      <c r="C24" s="10">
        <v>5519</v>
      </c>
      <c r="D24" s="10">
        <v>141</v>
      </c>
      <c r="E24" s="11">
        <v>119846922</v>
      </c>
      <c r="F24" s="11">
        <v>38950281</v>
      </c>
      <c r="G24" s="11">
        <v>111913867</v>
      </c>
      <c r="H24" s="12">
        <f t="shared" si="3"/>
        <v>0.0708853622223598</v>
      </c>
    </row>
    <row r="25" spans="2:8" ht="21" customHeight="1">
      <c r="B25" s="13" t="s">
        <v>23</v>
      </c>
      <c r="C25" s="14">
        <f>SUM(C20:C24)</f>
        <v>14319</v>
      </c>
      <c r="D25" s="14">
        <f>SUM(D20:D24)</f>
        <v>2839</v>
      </c>
      <c r="E25" s="15">
        <f>SUM(E20:E24)</f>
        <v>227859124</v>
      </c>
      <c r="F25" s="15">
        <f>SUM(F20:F24)</f>
        <v>66779365</v>
      </c>
      <c r="G25" s="15">
        <f>SUM(G20:G24)</f>
        <v>219765105</v>
      </c>
      <c r="H25" s="16">
        <f t="shared" si="3"/>
        <v>0.03683031935393019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2003-12-15T20:20:33Z</dcterms:created>
  <dcterms:modified xsi:type="dcterms:W3CDTF">2003-12-15T20:44:30Z</dcterms:modified>
  <cp:category/>
  <cp:version/>
  <cp:contentType/>
  <cp:contentStatus/>
</cp:coreProperties>
</file>