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<sst xmlns="http://schemas.openxmlformats.org/spreadsheetml/2006/main" count="46" uniqueCount="32">
  <si>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</si>
  <si>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</si>
  <si>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</si>
  <si>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FEBRUARY  2008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</si>
  <si>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</si>
  <si>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</si>
  <si>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</si>
  <si>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</si>
  <si>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</si>
  <si>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</si>
  <si>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</si>
  <si>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</si>
  <si>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</si>
  <si>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</si>
  <si>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</si>
  <si>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</si>
  <si>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</si>
  <si>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</si>
  <si>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</si>
  <si>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</si>
  <si>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</si>
  <si>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</si>
  <si>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</si>
  <si>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 FEBRUARY 29, 2008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</si>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</sst>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29</v>
      </c>
      <c r="D9" s="22">
        <v>516143</v>
      </c>
      <c r="E9" s="23">
        <v>37710912</v>
      </c>
      <c r="F9" s="23">
        <v>4754098</v>
      </c>
      <c r="G9" s="23">
        <v>31892354</v>
      </c>
      <c r="H9" s="24">
        <v>30230154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39479</v>
      </c>
      <c r="C23" s="36">
        <v>39448</v>
      </c>
      <c r="D23" s="37" t="s">
        <v>20</v>
      </c>
      <c r="E23" s="38" t="s">
        <v>21</v>
      </c>
      <c r="F23" s="36">
        <v>39114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37710912</v>
      </c>
      <c r="C24" s="40">
        <f>'Landbased Revenue'!G9</f>
        <v>31892354</v>
      </c>
      <c r="D24" s="41">
        <f>B24-C24</f>
        <v>5818558</v>
      </c>
      <c r="E24" s="42">
        <f>D24/C24</f>
        <v>0.18244366659168526</v>
      </c>
      <c r="F24" s="43">
        <f>'Landbased Revenue'!H9</f>
        <v>30230154</v>
      </c>
      <c r="G24" s="44">
        <f>B24-F24</f>
        <v>7480758</v>
      </c>
      <c r="H24" s="42">
        <f>G24/F24</f>
        <v>0.24746013533374656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D9+3339142</f>
        <v>3855285</v>
      </c>
      <c r="D38" s="53">
        <f>E9+239365304</f>
        <v>277076216</v>
      </c>
      <c r="E38" s="53">
        <f>F9+35245901</f>
        <v>39999999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2008-03-17T19:01:13Z</dcterms:created>
  <dcterms:modified xsi:type="dcterms:W3CDTF">2008-03-17T19:01:25Z</dcterms:modified>
  <cp:category/>
  <cp:version/>
  <cp:contentType/>
  <cp:contentStatus/>
</cp:coreProperties>
</file>