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<sst xmlns="http://schemas.openxmlformats.org/spreadsheetml/2006/main" count="49" uniqueCount="35">
  <si>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LOUISIANA STATE POLICE</t>
  </si>
  <si>
    <t xml:space="preserve"> </t>
  </si>
  <si>
    <t>FOR THE MONTH OF:</t>
  </si>
  <si>
    <t>AUGUST 2005</t>
  </si>
  <si>
    <t>REVISED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</si>
  <si>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</si>
  <si>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</si>
  <si>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</si>
  <si>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</si>
  <si>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</si>
  <si>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</si>
  <si>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</si>
  <si>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</si>
  <si>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</si>
  <si>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</si>
  <si>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</si>
  <si>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Casino*</t>
  </si>
  <si>
    <t>*  Harrah's closed on 8/28/05 due to Hurricane Katrina.  Revisions include the following additions:  39,572 in Admissions and $2,895,187 in GGR.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</si>
  <si>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</si>
  <si>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</si>
  <si>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</si>
  <si>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</si>
  <si>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</si>
  <si>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</si>
  <si>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Harrah's N.O. Casino</t>
  </si>
  <si>
    <t>FOR THE PERIOD OF:</t>
  </si>
  <si>
    <t>JULY 1, 2005 - AUGUST 31, 2005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</si>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</sst>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61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5" fillId="2" borderId="0" xfId="0" applyFont="1" applyFill="1" applyAlignment="1">
      <alignment/>
    </xf>
    <xf numFmtId="14" fontId="5" fillId="2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171" fontId="10" fillId="0" borderId="3" xfId="15" applyNumberFormat="1" applyFont="1" applyFill="1" applyBorder="1" applyAlignment="1" applyProtection="1">
      <alignment horizontal="left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12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3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4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5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6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33</v>
      </c>
      <c r="B2" s="2"/>
      <c r="C2" s="3"/>
      <c r="D2" s="3"/>
    </row>
    <row r="3" spans="1:7" ht="15" customHeight="1">
      <c r="A3" s="1" t="s">
        <v>2</v>
      </c>
      <c r="B3" s="5"/>
      <c r="C3" s="6" t="s">
        <v>3</v>
      </c>
      <c r="D3" s="7"/>
      <c r="E3" s="8" t="s">
        <v>4</v>
      </c>
      <c r="F3" s="9">
        <v>38898</v>
      </c>
      <c r="G3" s="10"/>
    </row>
    <row r="4" spans="1:4" ht="12.75" customHeight="1">
      <c r="A4" s="11"/>
      <c r="B4" s="2"/>
      <c r="C4" s="12"/>
      <c r="D4" s="7"/>
    </row>
    <row r="6" ht="12.75" thickBot="1"/>
    <row r="7" spans="1:8" ht="12.7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8" ht="13.5" thickBot="1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8" ht="18.75" customHeight="1" thickBot="1">
      <c r="A9" s="22" t="s">
        <v>16</v>
      </c>
      <c r="B9" s="23">
        <v>36459</v>
      </c>
      <c r="C9" s="24">
        <v>28</v>
      </c>
      <c r="D9" s="25">
        <v>510280</v>
      </c>
      <c r="E9" s="26">
        <v>24745608</v>
      </c>
      <c r="F9" s="26">
        <v>5095890.36</v>
      </c>
      <c r="G9" s="26">
        <v>29463599.62</v>
      </c>
      <c r="H9" s="27">
        <v>26834750</v>
      </c>
    </row>
    <row r="10" ht="23.25">
      <c r="F10" s="28"/>
    </row>
    <row r="11" spans="1:14" ht="12.75">
      <c r="A11" s="29" t="s">
        <v>17</v>
      </c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30" t="s">
        <v>0</v>
      </c>
      <c r="B15" s="30"/>
      <c r="C15" s="30"/>
    </row>
    <row r="16" spans="1:3" ht="15">
      <c r="A16" s="30" t="s">
        <v>18</v>
      </c>
      <c r="B16" s="30"/>
      <c r="C16" s="30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19</v>
      </c>
      <c r="F20" s="31"/>
      <c r="G20" s="31"/>
      <c r="H20" s="31"/>
    </row>
    <row r="21" spans="1:8" ht="12.75">
      <c r="A21" s="32"/>
      <c r="B21" s="33"/>
      <c r="C21" s="34" t="s">
        <v>20</v>
      </c>
      <c r="D21" s="34"/>
      <c r="E21" s="34"/>
      <c r="F21" s="34" t="s">
        <v>21</v>
      </c>
      <c r="G21" s="34"/>
      <c r="H21" s="34"/>
    </row>
    <row r="22" spans="1:8" ht="13.5" thickBot="1">
      <c r="A22" s="32"/>
      <c r="B22" s="33"/>
      <c r="C22" s="32"/>
      <c r="D22" s="35"/>
      <c r="E22" s="36"/>
      <c r="F22" s="32"/>
      <c r="G22" s="35"/>
      <c r="H22" s="36"/>
    </row>
    <row r="23" spans="1:8" ht="13.5" thickBot="1">
      <c r="A23" s="37"/>
      <c r="B23" s="38">
        <v>38565</v>
      </c>
      <c r="C23" s="39">
        <v>38534</v>
      </c>
      <c r="D23" s="40" t="s">
        <v>22</v>
      </c>
      <c r="E23" s="41" t="s">
        <v>23</v>
      </c>
      <c r="F23" s="39">
        <v>38200</v>
      </c>
      <c r="G23" s="40" t="s">
        <v>22</v>
      </c>
      <c r="H23" s="41" t="s">
        <v>23</v>
      </c>
    </row>
    <row r="24" spans="1:8" ht="21.75" customHeight="1" thickBot="1">
      <c r="A24" s="42" t="s">
        <v>24</v>
      </c>
      <c r="B24" s="43">
        <f>'Landbased Revenue'!E9</f>
        <v>24745608</v>
      </c>
      <c r="C24" s="43">
        <f>'Landbased Revenue'!G9</f>
        <v>29463599.62</v>
      </c>
      <c r="D24" s="44">
        <f>B24-C24</f>
        <v>-4717991.620000001</v>
      </c>
      <c r="E24" s="45">
        <f>D24/C24</f>
        <v>-0.16012950490942088</v>
      </c>
      <c r="F24" s="46">
        <f>'Landbased Revenue'!H9</f>
        <v>26834750</v>
      </c>
      <c r="G24" s="47">
        <f>B24-F24</f>
        <v>-2089142</v>
      </c>
      <c r="H24" s="45">
        <f>G24/F24</f>
        <v>-0.07785211339773987</v>
      </c>
    </row>
    <row r="25" spans="3:5" ht="12">
      <c r="C25" s="48"/>
      <c r="D25" s="48"/>
      <c r="E25" s="48"/>
    </row>
    <row r="30" spans="1:5" ht="15">
      <c r="A30" s="1" t="s">
        <v>0</v>
      </c>
      <c r="B30" s="5"/>
      <c r="C30" s="49"/>
      <c r="D30" s="49"/>
      <c r="E30" s="3"/>
    </row>
    <row r="31" spans="1:5" ht="15">
      <c r="A31" s="1" t="s">
        <v>34</v>
      </c>
      <c r="B31" s="5"/>
      <c r="C31" s="49"/>
      <c r="D31" s="49"/>
      <c r="E31" s="3"/>
    </row>
    <row r="32" spans="1:5" ht="15">
      <c r="A32" s="1" t="s">
        <v>25</v>
      </c>
      <c r="C32" s="50" t="s">
        <v>26</v>
      </c>
      <c r="D32" s="49"/>
      <c r="E32" s="3"/>
    </row>
    <row r="33" spans="1:5" ht="12" customHeight="1">
      <c r="A33" s="1"/>
      <c r="C33" s="50" t="s">
        <v>27</v>
      </c>
      <c r="D33" s="49"/>
      <c r="E33" s="3"/>
    </row>
    <row r="34" spans="1:5" ht="12.75" customHeight="1">
      <c r="A34" s="1"/>
      <c r="C34" s="50"/>
      <c r="D34" s="49"/>
      <c r="E34" s="3"/>
    </row>
    <row r="35" spans="1:5" ht="13.5" thickBot="1">
      <c r="A35" s="51"/>
      <c r="B35" s="52"/>
      <c r="C35" s="51"/>
      <c r="D35" s="51"/>
      <c r="E35" s="51"/>
    </row>
    <row r="36" spans="1:5" ht="12.75">
      <c r="A36" s="13"/>
      <c r="B36" s="14"/>
      <c r="C36" s="15" t="s">
        <v>28</v>
      </c>
      <c r="D36" s="15" t="s">
        <v>28</v>
      </c>
      <c r="E36" s="15" t="s">
        <v>28</v>
      </c>
    </row>
    <row r="37" spans="1:5" ht="13.5" thickBot="1">
      <c r="A37" s="18" t="s">
        <v>29</v>
      </c>
      <c r="B37" s="19" t="s">
        <v>30</v>
      </c>
      <c r="C37" s="18" t="s">
        <v>12</v>
      </c>
      <c r="D37" s="18" t="s">
        <v>31</v>
      </c>
      <c r="E37" s="18" t="s">
        <v>32</v>
      </c>
    </row>
    <row r="38" spans="1:5" ht="18.75" customHeight="1" thickBot="1">
      <c r="A38" s="53" t="s">
        <v>24</v>
      </c>
      <c r="B38" s="54">
        <v>36459</v>
      </c>
      <c r="C38" s="55">
        <f>D9+670360</f>
        <v>1180640</v>
      </c>
      <c r="D38" s="56">
        <f>E9+29463600</f>
        <v>54209208</v>
      </c>
      <c r="E38" s="56">
        <f>F9+5095890</f>
        <v>10191780.36</v>
      </c>
    </row>
    <row r="39" ht="20.25">
      <c r="E39" s="57"/>
    </row>
    <row r="40" ht="15.75" customHeight="1">
      <c r="E40" s="57"/>
    </row>
    <row r="41" s="58" customFormat="1" ht="12.75"/>
    <row r="42" spans="1:8" ht="12.75">
      <c r="A42" s="10"/>
      <c r="B42" s="59" t="s">
        <v>1</v>
      </c>
      <c r="C42" s="59"/>
      <c r="D42" s="59"/>
      <c r="E42" s="59"/>
      <c r="F42" s="59"/>
      <c r="G42" s="59"/>
      <c r="H42" s="60"/>
    </row>
    <row r="43" spans="1:8" ht="12.75">
      <c r="A43" s="58"/>
      <c r="B43" s="60"/>
      <c r="C43" s="60"/>
      <c r="D43" s="60"/>
      <c r="E43" s="60"/>
      <c r="F43" s="60"/>
      <c r="G43" s="60"/>
      <c r="H43" s="60"/>
    </row>
    <row r="44" spans="1:8" ht="12.75" customHeight="1">
      <c r="A44" s="58"/>
      <c r="B44" s="60"/>
      <c r="C44" s="60"/>
      <c r="D44" s="60"/>
      <c r="E44" s="60"/>
      <c r="F44" s="60"/>
      <c r="G44" s="60"/>
      <c r="H44" s="60"/>
    </row>
    <row r="45" ht="12.75" customHeight="1">
      <c r="A45" s="58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headerFooter alignWithMargins="0">
    <oddHeader>&amp;R&amp;"Arial,Bold"&amp;28Page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2006-07-18T21:46:40Z</dcterms:created>
  <dcterms:modified xsi:type="dcterms:W3CDTF">2006-07-18T21:47:07Z</dcterms:modified>
  <cp:category/>
  <cp:version/>
  <cp:contentType/>
  <cp:contentStatus/>
</cp:coreProperties>
</file>