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E38" i="1"/>
  <c r="F24"/>
  <c r="C24"/>
  <c r="B24"/>
  <c r="D24" s="1"/>
  <c r="E24" s="1"/>
  <c r="C17"/>
  <c r="G24" l="1"/>
  <c r="H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<sst xmlns="http://schemas.openxmlformats.org/spreadsheetml/2006/main" count="45" uniqueCount="32">
  <si>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</si>
  <si>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</si>
  <si>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</si>
  <si>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</si>
  <si>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</si>
  <si>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</si>
  <si>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</si>
  <si>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</si>
  <si>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</si>
  <si>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</si>
  <si>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</si>
  <si>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</si>
  <si>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</si>
  <si>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</si>
  <si>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</si>
  <si>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</si>
  <si>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</si>
  <si>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</si>
  <si>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</si>
  <si>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</si>
  <si>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</si>
  <si>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</si>
  <si>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</si>
  <si>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</si>
  <si>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</si>
  <si>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 JUNE 30,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</si>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</sst>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" fillId="0" borderId="0" xfId="1" applyNumberFormat="1" applyFont="1" applyFill="1" applyAlignment="1">
      <alignment horizontal="center"/>
    </xf>
    <xf numFmtId="164" fontId="8" fillId="0" borderId="0" xfId="0" applyFont="1" applyFill="1"/>
    <xf numFmtId="168" fontId="12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D6" sqref="D6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30</v>
      </c>
      <c r="D9" s="22">
        <v>386275</v>
      </c>
      <c r="E9" s="23">
        <v>27368548.300000001</v>
      </c>
      <c r="F9" s="23">
        <v>4918032.9000000004</v>
      </c>
      <c r="G9" s="23">
        <v>30532470</v>
      </c>
      <c r="H9" s="24">
        <v>25476112.170000002</v>
      </c>
    </row>
    <row r="10" spans="1:14" ht="15.75" customHeight="1">
      <c r="D10" s="25"/>
      <c r="F10" s="26"/>
    </row>
    <row r="11" spans="1:14" ht="12.75">
      <c r="A11" s="27"/>
      <c r="B11"/>
      <c r="C11"/>
      <c r="D11" s="28"/>
      <c r="E11"/>
      <c r="F11"/>
      <c r="G11"/>
      <c r="H11"/>
      <c r="I11"/>
      <c r="J11"/>
      <c r="K11"/>
      <c r="L11"/>
      <c r="M11"/>
      <c r="N11"/>
    </row>
    <row r="12" spans="1:14" ht="12.75">
      <c r="D12" s="25"/>
    </row>
    <row r="15" spans="1:14" ht="15">
      <c r="A15" s="29" t="s">
        <v>0</v>
      </c>
      <c r="B15" s="29"/>
      <c r="C15" s="29"/>
    </row>
    <row r="16" spans="1:14" ht="15">
      <c r="A16" s="29" t="s">
        <v>17</v>
      </c>
      <c r="B16" s="29"/>
      <c r="C16" s="29"/>
    </row>
    <row r="17" spans="1:8" ht="18">
      <c r="A17" s="1" t="s">
        <v>3</v>
      </c>
      <c r="B17" s="5"/>
      <c r="C17" s="6" t="str">
        <f>C3</f>
        <v>JUNE 2011</v>
      </c>
      <c r="D17" s="7"/>
    </row>
    <row r="20" spans="1:8" ht="15">
      <c r="A20" s="4" t="s">
        <v>18</v>
      </c>
      <c r="F20" s="60"/>
      <c r="G20" s="60"/>
      <c r="H20" s="60"/>
    </row>
    <row r="21" spans="1:8" ht="12.75">
      <c r="A21" s="30"/>
      <c r="B21" s="31"/>
      <c r="C21" s="61" t="s">
        <v>19</v>
      </c>
      <c r="D21" s="61"/>
      <c r="E21" s="61"/>
      <c r="F21" s="61" t="s">
        <v>20</v>
      </c>
      <c r="G21" s="61"/>
      <c r="H21" s="61"/>
    </row>
    <row r="22" spans="1:8" ht="13.5" thickBot="1">
      <c r="A22" s="30"/>
      <c r="B22" s="31"/>
      <c r="C22" s="30"/>
      <c r="D22" s="32"/>
      <c r="E22" s="33"/>
      <c r="F22" s="30"/>
      <c r="G22" s="32"/>
      <c r="H22" s="33"/>
    </row>
    <row r="23" spans="1:8" ht="13.5" thickBot="1">
      <c r="A23" s="34"/>
      <c r="B23" s="35">
        <v>40695</v>
      </c>
      <c r="C23" s="36">
        <v>40664</v>
      </c>
      <c r="D23" s="37" t="s">
        <v>21</v>
      </c>
      <c r="E23" s="38" t="s">
        <v>22</v>
      </c>
      <c r="F23" s="36">
        <v>40330</v>
      </c>
      <c r="G23" s="37" t="s">
        <v>21</v>
      </c>
      <c r="H23" s="38" t="s">
        <v>22</v>
      </c>
    </row>
    <row r="24" spans="1:8" ht="21.75" customHeight="1" thickBot="1">
      <c r="A24" s="19" t="s">
        <v>16</v>
      </c>
      <c r="B24" s="39">
        <f>'Landbased Revenue'!E9</f>
        <v>27368548.300000001</v>
      </c>
      <c r="C24" s="39">
        <f>'Landbased Revenue'!G9</f>
        <v>30532470</v>
      </c>
      <c r="D24" s="40">
        <f>B24-C24</f>
        <v>-3163921.6999999993</v>
      </c>
      <c r="E24" s="41">
        <f>D24/C24</f>
        <v>-0.10362481974108217</v>
      </c>
      <c r="F24" s="42">
        <f>'Landbased Revenue'!H9</f>
        <v>25476112.170000002</v>
      </c>
      <c r="G24" s="43">
        <f>B24-F24</f>
        <v>1892436.129999999</v>
      </c>
      <c r="H24" s="41">
        <f>G24/F24</f>
        <v>7.4282768005256392E-2</v>
      </c>
    </row>
    <row r="25" spans="1:8">
      <c r="C25" s="44"/>
      <c r="D25" s="44"/>
      <c r="E25" s="44"/>
    </row>
    <row r="30" spans="1:8" ht="15">
      <c r="A30" s="1" t="s">
        <v>0</v>
      </c>
      <c r="B30" s="5"/>
      <c r="C30" s="45"/>
      <c r="D30" s="45"/>
      <c r="E30" s="3"/>
    </row>
    <row r="31" spans="1:8" ht="15">
      <c r="A31" s="1" t="s">
        <v>23</v>
      </c>
      <c r="B31" s="5"/>
      <c r="C31" s="45"/>
      <c r="D31" s="45"/>
      <c r="E31" s="3"/>
    </row>
    <row r="32" spans="1:8" ht="15">
      <c r="A32" s="1" t="s">
        <v>24</v>
      </c>
      <c r="C32" s="46" t="s">
        <v>25</v>
      </c>
      <c r="D32" s="45"/>
      <c r="E32" s="3"/>
    </row>
    <row r="33" spans="1:10" ht="12.2" customHeight="1">
      <c r="A33" s="1"/>
      <c r="C33" s="46" t="s">
        <v>26</v>
      </c>
      <c r="D33" s="45"/>
      <c r="E33" s="3"/>
    </row>
    <row r="34" spans="1:10" ht="12.75" customHeight="1">
      <c r="A34" s="1"/>
      <c r="C34" s="46"/>
      <c r="D34" s="45"/>
      <c r="E34" s="3"/>
    </row>
    <row r="35" spans="1:10" ht="13.5" thickBot="1">
      <c r="A35" s="47"/>
      <c r="B35" s="48"/>
      <c r="C35" s="47"/>
      <c r="D35" s="47"/>
      <c r="E35" s="47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49" t="s">
        <v>16</v>
      </c>
      <c r="B38" s="50">
        <v>36459</v>
      </c>
      <c r="C38" s="51">
        <v>5011273</v>
      </c>
      <c r="D38" s="52">
        <v>350881742.13</v>
      </c>
      <c r="E38" s="52">
        <f>70710942+4918032.9</f>
        <v>75628974.900000006</v>
      </c>
    </row>
    <row r="39" spans="1:10" ht="15" customHeight="1">
      <c r="C39" s="53"/>
      <c r="D39" s="53"/>
      <c r="E39" s="54"/>
    </row>
    <row r="40" spans="1:10" ht="15.75" customHeight="1">
      <c r="A40" s="55"/>
      <c r="B40" s="55"/>
      <c r="C40" s="53"/>
      <c r="D40" s="53"/>
      <c r="E40" s="56"/>
      <c r="F40" s="55"/>
      <c r="G40" s="55"/>
      <c r="H40" s="55"/>
      <c r="I40" s="55"/>
      <c r="J40" s="55"/>
    </row>
    <row r="41" spans="1:10" s="55" customFormat="1" ht="12.75">
      <c r="C41" s="57"/>
      <c r="D41" s="57"/>
      <c r="E41" s="57"/>
    </row>
    <row r="42" spans="1:10" ht="12.75">
      <c r="A42" s="58"/>
      <c r="B42" s="58"/>
      <c r="C42" s="58"/>
      <c r="D42" s="58"/>
      <c r="E42" s="58"/>
      <c r="F42" s="58"/>
      <c r="G42" s="58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>
      <c r="A44" s="55"/>
      <c r="B44" s="59"/>
      <c r="C44" s="59"/>
      <c r="D44" s="59"/>
      <c r="E44" s="59"/>
      <c r="F44" s="59"/>
      <c r="G44" s="59"/>
      <c r="H44" s="59"/>
    </row>
    <row r="45" spans="1:10" ht="12.75" customHeight="1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2011-07-20T15:10:59Z</dcterms:created>
  <dcterms:modified xsi:type="dcterms:W3CDTF">2011-07-20T15:30:47Z</dcterms:modified>
</cp:coreProperties>
</file>