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<sst xmlns="http://schemas.openxmlformats.org/spreadsheetml/2006/main" count="46" uniqueCount="30">
  <si>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</si>
  <si>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</si>
  <si>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</si>
  <si>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November  2012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</si>
  <si>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</si>
  <si>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</si>
  <si>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</si>
  <si>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</si>
  <si>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</si>
  <si>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</si>
  <si>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</si>
  <si>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</si>
  <si>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</si>
  <si>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</si>
  <si>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</si>
  <si>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</si>
  <si>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</si>
  <si>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</si>
  <si>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</si>
  <si>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</si>
  <si>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</si>
  <si>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</si>
  <si>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</si>
  <si>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</si>
  <si>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2012/2013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</si>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</sst>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3426</v>
      </c>
      <c r="C8" s="8">
        <v>1153</v>
      </c>
      <c r="D8" s="9">
        <v>8913296</v>
      </c>
      <c r="E8" s="9">
        <v>2317466</v>
      </c>
      <c r="F8" s="9">
        <v>9033462</v>
      </c>
      <c r="G8" s="9">
        <v>8533171</v>
      </c>
      <c r="H8" s="10">
        <f t="shared" ref="H8:H13" si="0">SUM(D8-F8)/F8</f>
        <v>-1.3302319752936361E-2</v>
      </c>
      <c r="I8" s="10">
        <f t="shared" ref="I8:I13" si="1">SUM(D8-G8)/G8</f>
        <v>4.4546745869735879E-2</v>
      </c>
    </row>
    <row r="9" spans="1:9" ht="21" customHeight="1" x14ac:dyDescent="0.2">
      <c r="A9" s="7" t="s">
        <v>19</v>
      </c>
      <c r="B9" s="8">
        <v>2026</v>
      </c>
      <c r="C9" s="8">
        <v>695</v>
      </c>
      <c r="D9" s="9">
        <v>3736787</v>
      </c>
      <c r="E9" s="9">
        <v>971570</v>
      </c>
      <c r="F9" s="9">
        <v>3949569</v>
      </c>
      <c r="G9" s="9">
        <v>3645991</v>
      </c>
      <c r="H9" s="10">
        <f t="shared" si="0"/>
        <v>-5.3874739243699753E-2</v>
      </c>
      <c r="I9" s="10">
        <f t="shared" si="1"/>
        <v>2.4902968767613522E-2</v>
      </c>
    </row>
    <row r="10" spans="1:9" ht="20.25" customHeight="1" x14ac:dyDescent="0.2">
      <c r="A10" s="7" t="s">
        <v>20</v>
      </c>
      <c r="B10" s="8">
        <v>57</v>
      </c>
      <c r="C10" s="8">
        <v>9</v>
      </c>
      <c r="D10" s="9">
        <v>150613</v>
      </c>
      <c r="E10" s="9">
        <v>39159</v>
      </c>
      <c r="F10" s="9">
        <v>129832</v>
      </c>
      <c r="G10" s="9">
        <v>132363</v>
      </c>
      <c r="H10" s="10">
        <f t="shared" si="0"/>
        <v>0.16006069381970547</v>
      </c>
      <c r="I10" s="10">
        <f>SUM(D10-G10)/G10</f>
        <v>0.13787841012971902</v>
      </c>
    </row>
    <row r="11" spans="1:9" ht="24" customHeight="1" x14ac:dyDescent="0.2">
      <c r="A11" s="7" t="s">
        <v>21</v>
      </c>
      <c r="B11" s="8">
        <v>949</v>
      </c>
      <c r="C11" s="8">
        <v>14</v>
      </c>
      <c r="D11" s="9">
        <v>3414159</v>
      </c>
      <c r="E11" s="9">
        <v>614550</v>
      </c>
      <c r="F11" s="9">
        <v>3412982</v>
      </c>
      <c r="G11" s="9">
        <v>3192449</v>
      </c>
      <c r="H11" s="10">
        <f t="shared" si="0"/>
        <v>3.4485971505270171E-4</v>
      </c>
      <c r="I11" s="10">
        <f t="shared" si="1"/>
        <v>6.9448251170183148E-2</v>
      </c>
    </row>
    <row r="12" spans="1:9" ht="22.5" customHeight="1" x14ac:dyDescent="0.2">
      <c r="A12" s="7" t="s">
        <v>22</v>
      </c>
      <c r="B12" s="8">
        <v>7735</v>
      </c>
      <c r="C12" s="8">
        <v>201</v>
      </c>
      <c r="D12" s="9">
        <v>33803292</v>
      </c>
      <c r="E12" s="9">
        <v>10986079</v>
      </c>
      <c r="F12" s="9">
        <v>33205962</v>
      </c>
      <c r="G12" s="9">
        <v>31849474</v>
      </c>
      <c r="H12" s="10">
        <f t="shared" si="0"/>
        <v>1.798863710077124E-2</v>
      </c>
      <c r="I12" s="10">
        <f t="shared" si="1"/>
        <v>6.1345377320831104E-2</v>
      </c>
    </row>
    <row r="13" spans="1:9" ht="25.5" customHeight="1" x14ac:dyDescent="0.2">
      <c r="A13" s="11" t="s">
        <v>23</v>
      </c>
      <c r="B13" s="12">
        <f t="shared" ref="B13:G13" si="2">SUM(B8:B12)</f>
        <v>14193</v>
      </c>
      <c r="C13" s="12">
        <f t="shared" si="2"/>
        <v>2072</v>
      </c>
      <c r="D13" s="13">
        <f t="shared" si="2"/>
        <v>50018147</v>
      </c>
      <c r="E13" s="13">
        <f t="shared" si="2"/>
        <v>14928824</v>
      </c>
      <c r="F13" s="13">
        <f t="shared" si="2"/>
        <v>49731807</v>
      </c>
      <c r="G13" s="13">
        <f t="shared" si="2"/>
        <v>47353448</v>
      </c>
      <c r="H13" s="14">
        <f t="shared" si="0"/>
        <v>5.7576834077233512E-3</v>
      </c>
      <c r="I13" s="15">
        <f t="shared" si="1"/>
        <v>5.6272544292867543E-2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3426</v>
      </c>
      <c r="C19" s="8">
        <f>C8</f>
        <v>1153</v>
      </c>
      <c r="D19" s="9">
        <v>43500375</v>
      </c>
      <c r="E19" s="9">
        <v>44125385</v>
      </c>
      <c r="F19" s="10">
        <f t="shared" ref="F19:F24" si="3">SUM(D19-E19)/E19</f>
        <v>-1.4164408990425805E-2</v>
      </c>
      <c r="G19" s="9">
        <v>11310144</v>
      </c>
      <c r="H19" s="9">
        <v>11472650</v>
      </c>
      <c r="I19" s="10">
        <f t="shared" ref="I19:I24" si="4">SUM(G19-H19)/H19</f>
        <v>-1.4164643739676535E-2</v>
      </c>
    </row>
    <row r="20" spans="1:9" ht="21" customHeight="1" x14ac:dyDescent="0.2">
      <c r="A20" s="7" t="s">
        <v>19</v>
      </c>
      <c r="B20" s="8">
        <f t="shared" ref="B20:C23" si="5">B9</f>
        <v>2026</v>
      </c>
      <c r="C20" s="8">
        <f t="shared" si="5"/>
        <v>695</v>
      </c>
      <c r="D20" s="9">
        <v>18132560</v>
      </c>
      <c r="E20" s="9">
        <v>18838696</v>
      </c>
      <c r="F20" s="10">
        <f t="shared" si="3"/>
        <v>-3.7483273789226175E-2</v>
      </c>
      <c r="G20" s="9">
        <v>4714491</v>
      </c>
      <c r="H20" s="9">
        <v>4898088</v>
      </c>
      <c r="I20" s="10">
        <f t="shared" si="4"/>
        <v>-3.7483401686535647E-2</v>
      </c>
    </row>
    <row r="21" spans="1:9" ht="20.25" customHeight="1" x14ac:dyDescent="0.2">
      <c r="A21" s="7" t="s">
        <v>20</v>
      </c>
      <c r="B21" s="8">
        <f t="shared" si="5"/>
        <v>57</v>
      </c>
      <c r="C21" s="8">
        <f t="shared" si="5"/>
        <v>9</v>
      </c>
      <c r="D21" s="9">
        <v>702555</v>
      </c>
      <c r="E21" s="9">
        <v>766851</v>
      </c>
      <c r="F21" s="10">
        <f t="shared" si="3"/>
        <v>-8.3844188766787814E-2</v>
      </c>
      <c r="G21" s="9">
        <v>182665</v>
      </c>
      <c r="H21" s="9">
        <v>199382</v>
      </c>
      <c r="I21" s="10">
        <f t="shared" si="4"/>
        <v>-8.384407820164308E-2</v>
      </c>
    </row>
    <row r="22" spans="1:9" ht="21" customHeight="1" x14ac:dyDescent="0.2">
      <c r="A22" s="7" t="s">
        <v>21</v>
      </c>
      <c r="B22" s="8">
        <f t="shared" si="5"/>
        <v>949</v>
      </c>
      <c r="C22" s="8">
        <f t="shared" si="5"/>
        <v>14</v>
      </c>
      <c r="D22" s="9">
        <v>16324867</v>
      </c>
      <c r="E22" s="9">
        <v>16125909</v>
      </c>
      <c r="F22" s="10">
        <f t="shared" si="3"/>
        <v>1.2337785113384927E-2</v>
      </c>
      <c r="G22" s="9">
        <v>2938482</v>
      </c>
      <c r="H22" s="9">
        <v>2902670</v>
      </c>
      <c r="I22" s="10">
        <f t="shared" si="4"/>
        <v>1.2337606410649505E-2</v>
      </c>
    </row>
    <row r="23" spans="1:9" ht="21" customHeight="1" x14ac:dyDescent="0.2">
      <c r="A23" s="7" t="s">
        <v>22</v>
      </c>
      <c r="B23" s="8">
        <f t="shared" si="5"/>
        <v>7735</v>
      </c>
      <c r="C23" s="8">
        <f t="shared" si="5"/>
        <v>201</v>
      </c>
      <c r="D23" s="9">
        <v>164268619</v>
      </c>
      <c r="E23" s="9">
        <v>160045209</v>
      </c>
      <c r="F23" s="10">
        <f t="shared" si="3"/>
        <v>2.6388856163760577E-2</v>
      </c>
      <c r="G23" s="9">
        <v>53387347</v>
      </c>
      <c r="H23" s="9">
        <v>52014738</v>
      </c>
      <c r="I23" s="10">
        <f t="shared" si="4"/>
        <v>2.6388847714661181E-2</v>
      </c>
    </row>
    <row r="24" spans="1:9" ht="21" customHeight="1" x14ac:dyDescent="0.2">
      <c r="A24" s="11" t="s">
        <v>23</v>
      </c>
      <c r="B24" s="12">
        <f>SUM(B19:B23)</f>
        <v>14193</v>
      </c>
      <c r="C24" s="12">
        <f>SUM(C19:C23)</f>
        <v>2072</v>
      </c>
      <c r="D24" s="18">
        <f>SUM(D19:D23)</f>
        <v>242928976</v>
      </c>
      <c r="E24" s="18">
        <f>SUM(E19:E23)</f>
        <v>239902050</v>
      </c>
      <c r="F24" s="15">
        <f t="shared" si="3"/>
        <v>1.2617341119010863E-2</v>
      </c>
      <c r="G24" s="18">
        <f>SUM(G19:G23)</f>
        <v>72533129</v>
      </c>
      <c r="H24" s="18">
        <f>SUM(H19:H23)</f>
        <v>71487528</v>
      </c>
      <c r="I24" s="15">
        <f t="shared" si="4"/>
        <v>1.4626341534707984E-2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2012-12-10T23:03:29Z</dcterms:created>
  <dcterms:modified xsi:type="dcterms:W3CDTF">2012-12-11T13:37:42Z</dcterms:modified>
</cp:coreProperties>
</file>