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<sst xmlns="http://schemas.openxmlformats.org/spreadsheetml/2006/main" count="68" uniqueCount="41">
  <si>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</si>
  <si>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</si>
  <si>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</si>
  <si>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</si>
  <si>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OCTOBER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</si>
  <si>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</si>
  <si>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</si>
  <si>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</si>
  <si>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</si>
  <si>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</si>
  <si>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</si>
  <si>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</si>
  <si>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</si>
  <si>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</si>
  <si>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</si>
  <si>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</si>
  <si>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</si>
  <si>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</si>
  <si>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</si>
  <si>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</si>
  <si>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</si>
  <si>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</si>
  <si>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</si>
  <si>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</si>
  <si>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</si>
  <si>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</si>
  <si>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</si>
  <si>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</si>
  <si>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</si>
  <si>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</si>
  <si>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</si>
  <si>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</si>
  <si>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</si>
  <si>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</si>
  <si>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</si>
  <si>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OCTOBER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</si>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</sst>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B9" sqref="B9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31</v>
      </c>
      <c r="D8" s="42">
        <v>81925</v>
      </c>
      <c r="E8" s="43">
        <v>5082817.62</v>
      </c>
      <c r="F8" s="44">
        <f>E8*0.215</f>
        <v>1092805.7882999999</v>
      </c>
      <c r="G8" s="43">
        <v>4852946.7</v>
      </c>
      <c r="H8" s="45">
        <v>6485030.9199999999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31</v>
      </c>
      <c r="D9" s="42">
        <v>199998</v>
      </c>
      <c r="E9" s="50">
        <v>10249548.140000001</v>
      </c>
      <c r="F9" s="51">
        <f>E9*0.215</f>
        <v>2203652.8500999999</v>
      </c>
      <c r="G9" s="50">
        <v>10389219.630000001</v>
      </c>
      <c r="H9" s="52">
        <v>11400268.26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31</v>
      </c>
      <c r="D10" s="42">
        <v>114645</v>
      </c>
      <c r="E10" s="50">
        <v>14810100.560000001</v>
      </c>
      <c r="F10" s="51">
        <f t="shared" ref="F10:F19" si="1">E10*0.215</f>
        <v>3184171.6203999999</v>
      </c>
      <c r="G10" s="50">
        <v>13803271.4</v>
      </c>
      <c r="H10" s="52">
        <v>14591631.91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31</v>
      </c>
      <c r="D11" s="42">
        <v>84227</v>
      </c>
      <c r="E11" s="50">
        <v>4747257.7699999996</v>
      </c>
      <c r="F11" s="51">
        <f t="shared" si="1"/>
        <v>1020660.4205499999</v>
      </c>
      <c r="G11" s="50">
        <v>4997325</v>
      </c>
      <c r="H11" s="52">
        <v>4787784.8899999997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31</v>
      </c>
      <c r="D12" s="42">
        <v>118948</v>
      </c>
      <c r="E12" s="50">
        <v>7466409.3700000001</v>
      </c>
      <c r="F12" s="51">
        <f t="shared" si="1"/>
        <v>1605278.01455</v>
      </c>
      <c r="G12" s="50">
        <v>6819287.8399999999</v>
      </c>
      <c r="H12" s="52">
        <v>7823660.8600000003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31</v>
      </c>
      <c r="D13" s="42">
        <v>166586</v>
      </c>
      <c r="E13" s="50">
        <v>9918904.0299999993</v>
      </c>
      <c r="F13" s="51">
        <f t="shared" si="1"/>
        <v>2132564.3664499996</v>
      </c>
      <c r="G13" s="50">
        <v>9095124.0199999996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31</v>
      </c>
      <c r="D14" s="55">
        <v>118768</v>
      </c>
      <c r="E14" s="56">
        <v>10124156.939999999</v>
      </c>
      <c r="F14" s="57">
        <f t="shared" si="1"/>
        <v>2176693.7420999999</v>
      </c>
      <c r="G14" s="56">
        <v>10925752.689999999</v>
      </c>
      <c r="H14" s="58">
        <v>9820363.6400000006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31</v>
      </c>
      <c r="D15" s="55">
        <v>274252</v>
      </c>
      <c r="E15" s="56">
        <v>27883309.449999999</v>
      </c>
      <c r="F15" s="57">
        <f t="shared" si="1"/>
        <v>5994911.5317500001</v>
      </c>
      <c r="G15" s="56">
        <v>26172873.629999999</v>
      </c>
      <c r="H15" s="58">
        <v>26109548.719999999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31</v>
      </c>
      <c r="D16" s="42">
        <v>47105</v>
      </c>
      <c r="E16" s="50">
        <v>4051852.85</v>
      </c>
      <c r="F16" s="51">
        <f t="shared" si="1"/>
        <v>871148.36274999997</v>
      </c>
      <c r="G16" s="50">
        <v>4028549.51</v>
      </c>
      <c r="H16" s="52">
        <v>3980593.86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31</v>
      </c>
      <c r="D17" s="42">
        <v>95844</v>
      </c>
      <c r="E17" s="50">
        <v>9186488.8200000003</v>
      </c>
      <c r="F17" s="51">
        <f t="shared" si="1"/>
        <v>1975095.0963000001</v>
      </c>
      <c r="G17" s="50">
        <v>8681964.5600000005</v>
      </c>
      <c r="H17" s="52">
        <v>9925103.0299999993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31</v>
      </c>
      <c r="D18" s="42">
        <v>83890</v>
      </c>
      <c r="E18" s="50">
        <v>7356688.7199999997</v>
      </c>
      <c r="F18" s="51">
        <f t="shared" si="1"/>
        <v>1581688.0747999998</v>
      </c>
      <c r="G18" s="50">
        <v>7564317.1600000001</v>
      </c>
      <c r="H18" s="52">
        <v>8363982.3600000003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31</v>
      </c>
      <c r="D19" s="55">
        <v>70429</v>
      </c>
      <c r="E19" s="56">
        <v>4811155.37</v>
      </c>
      <c r="F19" s="57">
        <f t="shared" si="1"/>
        <v>1034398.40455</v>
      </c>
      <c r="G19" s="56">
        <v>4537766.5999999996</v>
      </c>
      <c r="H19" s="58">
        <v>4610457.45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31</v>
      </c>
      <c r="D20" s="55">
        <v>62638</v>
      </c>
      <c r="E20" s="56">
        <v>5563423.0499999998</v>
      </c>
      <c r="F20" s="57">
        <f>E20*0.215</f>
        <v>1196135.95575</v>
      </c>
      <c r="G20" s="56">
        <v>5403126.7599999998</v>
      </c>
      <c r="H20" s="58">
        <v>6896702.7699999996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31</v>
      </c>
      <c r="D21" s="55">
        <v>103062</v>
      </c>
      <c r="E21" s="56">
        <v>11018887.439999999</v>
      </c>
      <c r="F21" s="57">
        <f>E21*0.215</f>
        <v>2369060.7996</v>
      </c>
      <c r="G21" s="56">
        <v>10989219.73</v>
      </c>
      <c r="H21" s="58">
        <v>11213171.460000001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1622317</v>
      </c>
      <c r="E22" s="65">
        <f>SUM(E8:E21)</f>
        <v>132271000.12999998</v>
      </c>
      <c r="F22" s="65">
        <f>SUM(F8:F21)</f>
        <v>28438265.027950004</v>
      </c>
      <c r="G22" s="66">
        <f>SUM(G8:G21)</f>
        <v>128260745.23</v>
      </c>
      <c r="H22" s="65">
        <f>SUM(H8:H21)</f>
        <v>126008300.13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357360</v>
      </c>
      <c r="D33" s="85">
        <v>21815206.66</v>
      </c>
      <c r="E33" s="86">
        <f>0.215*D33</f>
        <v>4690269.4319000002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876140</v>
      </c>
      <c r="D34" s="88">
        <v>45198996.219999999</v>
      </c>
      <c r="E34" s="86">
        <f t="shared" ref="E34:E46" si="2">0.215*D34</f>
        <v>9717784.1873000003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493776</v>
      </c>
      <c r="D35" s="88">
        <v>62602455.909999996</v>
      </c>
      <c r="E35" s="86">
        <f t="shared" si="2"/>
        <v>13459528.020649999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385062</v>
      </c>
      <c r="D36" s="88">
        <v>21225673.920000002</v>
      </c>
      <c r="E36" s="86">
        <f t="shared" si="2"/>
        <v>4563519.8928000005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502771</v>
      </c>
      <c r="D37" s="88">
        <v>30289310.030000001</v>
      </c>
      <c r="E37" s="86">
        <f t="shared" si="2"/>
        <v>6512201.6564500006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848290</v>
      </c>
      <c r="D38" s="88">
        <v>42936725.280000001</v>
      </c>
      <c r="E38" s="86">
        <f t="shared" si="2"/>
        <v>9231395.9352000002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529129</v>
      </c>
      <c r="D39" s="91">
        <v>45558867.890000001</v>
      </c>
      <c r="E39" s="90">
        <f t="shared" si="2"/>
        <v>9795156.5963499993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1352049</v>
      </c>
      <c r="D40" s="91">
        <v>120163140.33</v>
      </c>
      <c r="E40" s="90">
        <f t="shared" si="2"/>
        <v>25835075.170949999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208351</v>
      </c>
      <c r="D41" s="88">
        <v>16886298.73</v>
      </c>
      <c r="E41" s="86">
        <f t="shared" si="2"/>
        <v>3630554.22695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422040</v>
      </c>
      <c r="D42" s="88">
        <v>38266087.640000001</v>
      </c>
      <c r="E42" s="86">
        <f t="shared" si="2"/>
        <v>8227208.8426000001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363337</v>
      </c>
      <c r="D43" s="88">
        <v>32216147.059999999</v>
      </c>
      <c r="E43" s="86">
        <f t="shared" si="2"/>
        <v>6926471.6179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297741</v>
      </c>
      <c r="D44" s="91">
        <v>19364595.23</v>
      </c>
      <c r="E44" s="90">
        <f t="shared" si="2"/>
        <v>4163387.9744500001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268718</v>
      </c>
      <c r="D45" s="91">
        <v>23272468.239999998</v>
      </c>
      <c r="E45" s="90">
        <f t="shared" si="2"/>
        <v>5003580.6716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497449</v>
      </c>
      <c r="D46" s="91">
        <v>48045604.670000002</v>
      </c>
      <c r="E46" s="90">
        <f t="shared" si="2"/>
        <v>10329805.00405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7402213</v>
      </c>
      <c r="D47" s="65">
        <f>SUM(D33:D46)</f>
        <v>567841577.80999994</v>
      </c>
      <c r="E47" s="65">
        <f>SUM(E33:E46)</f>
        <v>122085939.22915001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2013-11-18T19:46:40Z</dcterms:created>
  <dcterms:modified xsi:type="dcterms:W3CDTF">2013-11-18T19:46:56Z</dcterms:modified>
</cp:coreProperties>
</file>