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<sst xmlns="http://schemas.openxmlformats.org/spreadsheetml/2006/main" count="46" uniqueCount="30">
  <si>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</si>
  <si>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</si>
  <si>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</si>
  <si>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July 2015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</si>
  <si>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</si>
  <si>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</si>
  <si>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</si>
  <si>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</si>
  <si>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</si>
  <si>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</si>
  <si>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</si>
  <si>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</si>
  <si>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</si>
  <si>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</si>
  <si>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</si>
  <si>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</si>
  <si>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</si>
  <si>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</si>
  <si>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</si>
  <si>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</si>
  <si>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</si>
  <si>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</si>
  <si>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</si>
  <si>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</si>
  <si>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2015/2016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</si>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</sst>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</cellXfs>
  <cellStyles count="5">
    <cellStyle name="Currency" xfId="1" builtinId="4"/>
    <cellStyle name="Currency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sqref="A1:I1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3276</v>
      </c>
      <c r="C8" s="11">
        <v>1071</v>
      </c>
      <c r="D8" s="12">
        <v>8283425</v>
      </c>
      <c r="E8" s="12">
        <v>2153697</v>
      </c>
      <c r="F8" s="12">
        <v>7871370</v>
      </c>
      <c r="G8" s="12">
        <v>8452287</v>
      </c>
      <c r="H8" s="13">
        <f t="shared" ref="H8:H13" si="0">SUM(D8-F8)/F8</f>
        <v>5.2348574644566319E-2</v>
      </c>
      <c r="I8" s="13">
        <f t="shared" ref="I8:I13" si="1">SUM(D8-G8)/G8</f>
        <v>-1.9978261504844785E-2</v>
      </c>
    </row>
    <row r="9" spans="1:9" ht="21" customHeight="1" x14ac:dyDescent="0.3">
      <c r="A9" s="10" t="s">
        <v>19</v>
      </c>
      <c r="B9" s="11">
        <v>1749</v>
      </c>
      <c r="C9" s="11">
        <v>592</v>
      </c>
      <c r="D9" s="12">
        <v>3141425</v>
      </c>
      <c r="E9" s="12">
        <v>816774</v>
      </c>
      <c r="F9" s="12">
        <v>3191492</v>
      </c>
      <c r="G9" s="12">
        <v>3334777</v>
      </c>
      <c r="H9" s="13">
        <f t="shared" si="0"/>
        <v>-1.568764703154512E-2</v>
      </c>
      <c r="I9" s="13">
        <f t="shared" si="1"/>
        <v>-5.7980488650365529E-2</v>
      </c>
    </row>
    <row r="10" spans="1:9" ht="20.25" customHeight="1" x14ac:dyDescent="0.3">
      <c r="A10" s="10" t="s">
        <v>20</v>
      </c>
      <c r="B10" s="11">
        <v>55</v>
      </c>
      <c r="C10" s="11">
        <v>8</v>
      </c>
      <c r="D10" s="12">
        <v>159217</v>
      </c>
      <c r="E10" s="12">
        <v>41397</v>
      </c>
      <c r="F10" s="12">
        <v>129944</v>
      </c>
      <c r="G10" s="12">
        <v>112863</v>
      </c>
      <c r="H10" s="13">
        <f>SUM(D10-F10)/F10</f>
        <v>0.22527396416918058</v>
      </c>
      <c r="I10" s="13">
        <f t="shared" si="1"/>
        <v>0.41071033022336817</v>
      </c>
    </row>
    <row r="11" spans="1:9" ht="24" customHeight="1" x14ac:dyDescent="0.3">
      <c r="A11" s="10" t="s">
        <v>21</v>
      </c>
      <c r="B11" s="11">
        <v>956</v>
      </c>
      <c r="C11" s="11">
        <v>13</v>
      </c>
      <c r="D11" s="12">
        <v>3502813</v>
      </c>
      <c r="E11" s="12">
        <v>630507</v>
      </c>
      <c r="F11" s="12">
        <v>3341995</v>
      </c>
      <c r="G11" s="12">
        <v>3140496</v>
      </c>
      <c r="H11" s="13">
        <f t="shared" si="0"/>
        <v>4.8120359246497976E-2</v>
      </c>
      <c r="I11" s="13">
        <f t="shared" si="1"/>
        <v>0.1153693556686587</v>
      </c>
    </row>
    <row r="12" spans="1:9" ht="22.5" customHeight="1" x14ac:dyDescent="0.3">
      <c r="A12" s="10" t="s">
        <v>22</v>
      </c>
      <c r="B12" s="11">
        <v>8466</v>
      </c>
      <c r="C12" s="11">
        <v>201</v>
      </c>
      <c r="D12" s="12">
        <v>33513756</v>
      </c>
      <c r="E12" s="12">
        <v>10891980</v>
      </c>
      <c r="F12" s="12">
        <v>32215764</v>
      </c>
      <c r="G12" s="12">
        <v>32687619</v>
      </c>
      <c r="H12" s="13">
        <f t="shared" si="0"/>
        <v>4.0290585689664225E-2</v>
      </c>
      <c r="I12" s="13">
        <f t="shared" si="1"/>
        <v>2.5273697665161847E-2</v>
      </c>
    </row>
    <row r="13" spans="1:9" ht="25.5" customHeight="1" x14ac:dyDescent="0.3">
      <c r="A13" s="14" t="s">
        <v>23</v>
      </c>
      <c r="B13" s="15">
        <f t="shared" ref="B13:G13" si="2">SUM(B8:B12)</f>
        <v>14502</v>
      </c>
      <c r="C13" s="15">
        <f>SUM(C8:C12)</f>
        <v>1885</v>
      </c>
      <c r="D13" s="16">
        <f>SUM(D8:D12)</f>
        <v>48600636</v>
      </c>
      <c r="E13" s="16">
        <f t="shared" si="2"/>
        <v>14534355</v>
      </c>
      <c r="F13" s="16">
        <f>SUM(F8:F12)</f>
        <v>46750565</v>
      </c>
      <c r="G13" s="16">
        <f t="shared" si="2"/>
        <v>47728042</v>
      </c>
      <c r="H13" s="17">
        <f t="shared" si="0"/>
        <v>3.9573232965205873E-2</v>
      </c>
      <c r="I13" s="18">
        <f t="shared" si="1"/>
        <v>1.8282627223635113E-2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3276</v>
      </c>
      <c r="C19" s="11">
        <f>C8</f>
        <v>1071</v>
      </c>
      <c r="D19" s="12">
        <v>8283425</v>
      </c>
      <c r="E19" s="12">
        <v>8452287</v>
      </c>
      <c r="F19" s="13">
        <f t="shared" ref="F19:F24" si="3">SUM(D19-E19)/E19</f>
        <v>-1.9978261504844785E-2</v>
      </c>
      <c r="G19" s="12">
        <v>2153697</v>
      </c>
      <c r="H19" s="12">
        <v>2197603</v>
      </c>
      <c r="I19" s="13">
        <f t="shared" ref="I19:I24" si="4">SUM(G19-H19)/H19</f>
        <v>-1.9979040800362943E-2</v>
      </c>
    </row>
    <row r="20" spans="1:9" ht="21" customHeight="1" x14ac:dyDescent="0.3">
      <c r="A20" s="10" t="s">
        <v>19</v>
      </c>
      <c r="B20" s="11">
        <f t="shared" ref="B20:C23" si="5">B9</f>
        <v>1749</v>
      </c>
      <c r="C20" s="11">
        <f t="shared" si="5"/>
        <v>592</v>
      </c>
      <c r="D20" s="12">
        <v>3141425</v>
      </c>
      <c r="E20" s="12">
        <v>3334777</v>
      </c>
      <c r="F20" s="13">
        <f t="shared" si="3"/>
        <v>-5.7980488650365529E-2</v>
      </c>
      <c r="G20" s="12">
        <v>816774</v>
      </c>
      <c r="H20" s="12">
        <v>867046</v>
      </c>
      <c r="I20" s="13">
        <f t="shared" si="4"/>
        <v>-5.7980776106458021E-2</v>
      </c>
    </row>
    <row r="21" spans="1:9" ht="20.25" customHeight="1" x14ac:dyDescent="0.3">
      <c r="A21" s="10" t="s">
        <v>20</v>
      </c>
      <c r="B21" s="11">
        <f t="shared" si="5"/>
        <v>55</v>
      </c>
      <c r="C21" s="11">
        <f t="shared" si="5"/>
        <v>8</v>
      </c>
      <c r="D21" s="12">
        <v>159217</v>
      </c>
      <c r="E21" s="12">
        <v>112863</v>
      </c>
      <c r="F21" s="13">
        <f t="shared" si="3"/>
        <v>0.41071033022336817</v>
      </c>
      <c r="G21" s="12">
        <v>41397</v>
      </c>
      <c r="H21" s="12">
        <v>29345</v>
      </c>
      <c r="I21" s="13">
        <f t="shared" si="4"/>
        <v>0.41070028965752259</v>
      </c>
    </row>
    <row r="22" spans="1:9" ht="21" customHeight="1" x14ac:dyDescent="0.3">
      <c r="A22" s="10" t="s">
        <v>21</v>
      </c>
      <c r="B22" s="11">
        <f t="shared" si="5"/>
        <v>956</v>
      </c>
      <c r="C22" s="11">
        <f t="shared" si="5"/>
        <v>13</v>
      </c>
      <c r="D22" s="12">
        <v>3502813</v>
      </c>
      <c r="E22" s="12">
        <v>3140496</v>
      </c>
      <c r="F22" s="13">
        <f t="shared" si="3"/>
        <v>0.1153693556686587</v>
      </c>
      <c r="G22" s="12">
        <v>630507</v>
      </c>
      <c r="H22" s="12">
        <v>565290</v>
      </c>
      <c r="I22" s="13">
        <f t="shared" si="4"/>
        <v>0.11536910258451415</v>
      </c>
    </row>
    <row r="23" spans="1:9" ht="21" customHeight="1" x14ac:dyDescent="0.3">
      <c r="A23" s="10" t="s">
        <v>22</v>
      </c>
      <c r="B23" s="11">
        <f t="shared" si="5"/>
        <v>8466</v>
      </c>
      <c r="C23" s="11">
        <f t="shared" si="5"/>
        <v>201</v>
      </c>
      <c r="D23" s="12">
        <v>33513756</v>
      </c>
      <c r="E23" s="12">
        <v>32687619</v>
      </c>
      <c r="F23" s="13">
        <f t="shared" si="3"/>
        <v>2.5273697665161847E-2</v>
      </c>
      <c r="G23" s="12">
        <v>10891980</v>
      </c>
      <c r="H23" s="12">
        <v>10623485</v>
      </c>
      <c r="I23" s="13">
        <f t="shared" si="4"/>
        <v>2.5273721382390053E-2</v>
      </c>
    </row>
    <row r="24" spans="1:9" ht="21" customHeight="1" x14ac:dyDescent="0.3">
      <c r="A24" s="14" t="s">
        <v>23</v>
      </c>
      <c r="B24" s="15">
        <f>SUM(B19:B23)</f>
        <v>14502</v>
      </c>
      <c r="C24" s="15">
        <f>SUM(C19:C23)</f>
        <v>1885</v>
      </c>
      <c r="D24" s="21">
        <f>SUM(D19:D23)</f>
        <v>48600636</v>
      </c>
      <c r="E24" s="21">
        <f>SUM(E19:E23)</f>
        <v>47728042</v>
      </c>
      <c r="F24" s="18">
        <f t="shared" si="3"/>
        <v>1.8282627223635113E-2</v>
      </c>
      <c r="G24" s="21">
        <f>SUM(G19:G23)</f>
        <v>14534355</v>
      </c>
      <c r="H24" s="21">
        <f>SUM(H19:H23)</f>
        <v>14282769</v>
      </c>
      <c r="I24" s="18">
        <f t="shared" si="4"/>
        <v>1.7614651612722996E-2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2015-08-18T20:31:47Z</dcterms:created>
  <dcterms:modified xsi:type="dcterms:W3CDTF">2015-08-18T20:31:57Z</dcterms:modified>
</cp:coreProperties>
</file>