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<sst xmlns="http://schemas.openxmlformats.org/spreadsheetml/2006/main" count="46" uniqueCount="30">
  <si>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</si>
  <si>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</si>
  <si>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</si>
  <si>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October 2010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</si>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</sst>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B1" zoomScaleNormal="100" workbookViewId="0">
      <selection activeCell="A4" sqref="A4:I4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3632</v>
      </c>
      <c r="C8" s="8">
        <v>1221</v>
      </c>
      <c r="D8" s="9">
        <v>9908959</v>
      </c>
      <c r="E8" s="9">
        <v>2576340</v>
      </c>
      <c r="F8" s="9">
        <v>9325970</v>
      </c>
      <c r="G8" s="9">
        <v>9854943</v>
      </c>
      <c r="H8" s="10">
        <f t="shared" ref="H8:H13" si="0">SUM(D8-F8)/F8</f>
        <v>6.2512424980993936E-2</v>
      </c>
      <c r="I8" s="10">
        <f t="shared" ref="I8:I13" si="1">SUM(D8-G8)/G8</f>
        <v>5.4811072981345507E-3</v>
      </c>
    </row>
    <row r="9" spans="1:9" ht="21" customHeight="1">
      <c r="A9" s="7" t="s">
        <v>19</v>
      </c>
      <c r="B9" s="8">
        <v>2197</v>
      </c>
      <c r="C9" s="8">
        <v>761</v>
      </c>
      <c r="D9" s="9">
        <v>4308860</v>
      </c>
      <c r="E9" s="9">
        <v>1120309</v>
      </c>
      <c r="F9" s="9">
        <v>3938011</v>
      </c>
      <c r="G9" s="9">
        <v>4483393</v>
      </c>
      <c r="H9" s="10">
        <f t="shared" si="0"/>
        <v>9.4171651628195047E-2</v>
      </c>
      <c r="I9" s="10">
        <f t="shared" si="1"/>
        <v>-3.8928775594733719E-2</v>
      </c>
    </row>
    <row r="10" spans="1:9" ht="20.25" customHeight="1">
      <c r="A10" s="7" t="s">
        <v>20</v>
      </c>
      <c r="B10" s="8">
        <v>62</v>
      </c>
      <c r="C10" s="8">
        <v>10</v>
      </c>
      <c r="D10" s="9">
        <v>195202</v>
      </c>
      <c r="E10" s="9">
        <v>50753</v>
      </c>
      <c r="F10" s="9">
        <v>178544</v>
      </c>
      <c r="G10" s="9">
        <v>138293</v>
      </c>
      <c r="H10" s="10">
        <f t="shared" si="0"/>
        <v>9.3299130746482661E-2</v>
      </c>
      <c r="I10" s="10">
        <f>SUM(D10-G10)/G10</f>
        <v>0.41151034397981096</v>
      </c>
    </row>
    <row r="11" spans="1:9" ht="24" customHeight="1">
      <c r="A11" s="7" t="s">
        <v>21</v>
      </c>
      <c r="B11" s="8">
        <v>1065</v>
      </c>
      <c r="C11" s="8">
        <v>14</v>
      </c>
      <c r="D11" s="9">
        <v>3213376</v>
      </c>
      <c r="E11" s="9">
        <v>578409</v>
      </c>
      <c r="F11" s="9">
        <v>2997566</v>
      </c>
      <c r="G11" s="9">
        <v>2969296</v>
      </c>
      <c r="H11" s="10">
        <f t="shared" si="0"/>
        <v>7.1995078673830704E-2</v>
      </c>
      <c r="I11" s="10">
        <f t="shared" si="1"/>
        <v>8.220130293510651E-2</v>
      </c>
    </row>
    <row r="12" spans="1:9" ht="22.5" customHeight="1">
      <c r="A12" s="7" t="s">
        <v>22</v>
      </c>
      <c r="B12" s="8">
        <v>7630</v>
      </c>
      <c r="C12" s="8">
        <v>197</v>
      </c>
      <c r="D12" s="9">
        <v>33309822</v>
      </c>
      <c r="E12" s="9">
        <v>10825701</v>
      </c>
      <c r="F12" s="9">
        <v>31235196</v>
      </c>
      <c r="G12" s="9">
        <v>32729329</v>
      </c>
      <c r="H12" s="10">
        <f t="shared" si="0"/>
        <v>6.6419496775368403E-2</v>
      </c>
      <c r="I12" s="10">
        <f t="shared" si="1"/>
        <v>1.773617173758741E-2</v>
      </c>
    </row>
    <row r="13" spans="1:9" ht="25.5" customHeight="1">
      <c r="A13" s="11" t="s">
        <v>23</v>
      </c>
      <c r="B13" s="12">
        <f t="shared" ref="B13:G13" si="2">SUM(B8:B12)</f>
        <v>14586</v>
      </c>
      <c r="C13" s="12">
        <f t="shared" si="2"/>
        <v>2203</v>
      </c>
      <c r="D13" s="13">
        <f t="shared" si="2"/>
        <v>50936219</v>
      </c>
      <c r="E13" s="13">
        <f t="shared" si="2"/>
        <v>15151512</v>
      </c>
      <c r="F13" s="13">
        <f t="shared" si="2"/>
        <v>47675287</v>
      </c>
      <c r="G13" s="13">
        <f t="shared" si="2"/>
        <v>50175254</v>
      </c>
      <c r="H13" s="14">
        <f t="shared" si="0"/>
        <v>6.8398791180848059E-2</v>
      </c>
      <c r="I13" s="15">
        <f t="shared" si="1"/>
        <v>1.516614146088827E-2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3632</v>
      </c>
      <c r="C19" s="8">
        <f>C8</f>
        <v>1221</v>
      </c>
      <c r="D19" s="9">
        <v>38543768</v>
      </c>
      <c r="E19" s="9">
        <v>38932821</v>
      </c>
      <c r="F19" s="10">
        <f t="shared" ref="F19:F24" si="3">SUM(D19-E19)/E19</f>
        <v>-9.9929311569793514E-3</v>
      </c>
      <c r="G19" s="9">
        <v>10021423</v>
      </c>
      <c r="H19" s="9">
        <v>10122580</v>
      </c>
      <c r="I19" s="10">
        <f t="shared" ref="I19:I24" si="4">SUM(G19-H19)/H19</f>
        <v>-9.9932033137796888E-3</v>
      </c>
    </row>
    <row r="20" spans="1:9" ht="21" customHeight="1">
      <c r="A20" s="7" t="s">
        <v>19</v>
      </c>
      <c r="B20" s="8">
        <f t="shared" ref="B20:C23" si="5">B9</f>
        <v>2197</v>
      </c>
      <c r="C20" s="8">
        <f t="shared" si="5"/>
        <v>761</v>
      </c>
      <c r="D20" s="9">
        <v>16474015</v>
      </c>
      <c r="E20" s="9">
        <v>17687000</v>
      </c>
      <c r="F20" s="10">
        <f t="shared" si="3"/>
        <v>-6.8580595917905801E-2</v>
      </c>
      <c r="G20" s="9">
        <v>4283267</v>
      </c>
      <c r="H20" s="9">
        <v>4598647</v>
      </c>
      <c r="I20" s="10">
        <f t="shared" si="4"/>
        <v>-6.8581041336723603E-2</v>
      </c>
    </row>
    <row r="21" spans="1:9" ht="20.25" customHeight="1">
      <c r="A21" s="7" t="s">
        <v>20</v>
      </c>
      <c r="B21" s="8">
        <f t="shared" si="5"/>
        <v>62</v>
      </c>
      <c r="C21" s="8">
        <f t="shared" si="5"/>
        <v>10</v>
      </c>
      <c r="D21" s="9">
        <v>681648</v>
      </c>
      <c r="E21" s="9">
        <v>615226</v>
      </c>
      <c r="F21" s="10">
        <f t="shared" si="3"/>
        <v>0.10796357761212953</v>
      </c>
      <c r="G21" s="9">
        <v>177229</v>
      </c>
      <c r="H21" s="9">
        <v>159960</v>
      </c>
      <c r="I21" s="10">
        <f t="shared" si="4"/>
        <v>0.10795823955988998</v>
      </c>
    </row>
    <row r="22" spans="1:9" ht="21" customHeight="1">
      <c r="A22" s="7" t="s">
        <v>21</v>
      </c>
      <c r="B22" s="8">
        <f t="shared" si="5"/>
        <v>1065</v>
      </c>
      <c r="C22" s="8">
        <f t="shared" si="5"/>
        <v>14</v>
      </c>
      <c r="D22" s="9">
        <v>12556444</v>
      </c>
      <c r="E22" s="9">
        <v>11903468</v>
      </c>
      <c r="F22" s="10">
        <f t="shared" si="3"/>
        <v>5.4855946183078749E-2</v>
      </c>
      <c r="G22" s="9">
        <v>2260166</v>
      </c>
      <c r="H22" s="9">
        <v>2142630</v>
      </c>
      <c r="I22" s="10">
        <f t="shared" si="4"/>
        <v>5.4855948063828097E-2</v>
      </c>
    </row>
    <row r="23" spans="1:9" ht="21" customHeight="1">
      <c r="A23" s="7" t="s">
        <v>22</v>
      </c>
      <c r="B23" s="8">
        <f t="shared" si="5"/>
        <v>7630</v>
      </c>
      <c r="C23" s="8">
        <f t="shared" si="5"/>
        <v>197</v>
      </c>
      <c r="D23" s="9">
        <v>129628508</v>
      </c>
      <c r="E23" s="9">
        <v>128551417</v>
      </c>
      <c r="F23" s="10">
        <f t="shared" si="3"/>
        <v>8.3786785485219506E-3</v>
      </c>
      <c r="G23" s="9">
        <v>42129301</v>
      </c>
      <c r="H23" s="9">
        <v>41779246</v>
      </c>
      <c r="I23" s="10">
        <f t="shared" si="4"/>
        <v>8.3786816066522603E-3</v>
      </c>
    </row>
    <row r="24" spans="1:9" ht="21" customHeight="1">
      <c r="A24" s="11" t="s">
        <v>23</v>
      </c>
      <c r="B24" s="12">
        <f>SUM(B19:B23)</f>
        <v>14586</v>
      </c>
      <c r="C24" s="12">
        <f>SUM(C19:C23)</f>
        <v>2203</v>
      </c>
      <c r="D24" s="18">
        <f>SUM(D19:D23)</f>
        <v>197884383</v>
      </c>
      <c r="E24" s="18">
        <f>SUM(E19:E23)</f>
        <v>197689932</v>
      </c>
      <c r="F24" s="15">
        <f t="shared" si="3"/>
        <v>9.8361610038896676E-4</v>
      </c>
      <c r="G24" s="18">
        <f>SUM(G19:G23)</f>
        <v>58871386</v>
      </c>
      <c r="H24" s="18">
        <f>SUM(H19:H23)</f>
        <v>58803063</v>
      </c>
      <c r="I24" s="15">
        <f t="shared" si="4"/>
        <v>1.1618952570548919E-3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2010-11-17T22:14:36Z</dcterms:created>
  <dcterms:modified xsi:type="dcterms:W3CDTF">2010-11-18T13:20:58Z</dcterms:modified>
</cp:coreProperties>
</file>