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120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<sst xmlns="http://schemas.openxmlformats.org/spreadsheetml/2006/main" count="46" uniqueCount="30">
  <si>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</si>
  <si>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</si>
  <si>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</si>
  <si>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October  2011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</si>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</sst>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2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2" fillId="0" borderId="0" xfId="2" applyFont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B8" sqref="B8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3574</v>
      </c>
      <c r="C8" s="8">
        <v>1202</v>
      </c>
      <c r="D8" s="9">
        <v>8875935</v>
      </c>
      <c r="E8" s="9">
        <v>2307753</v>
      </c>
      <c r="F8" s="9">
        <v>8594731</v>
      </c>
      <c r="G8" s="9">
        <v>9908959</v>
      </c>
      <c r="H8" s="10">
        <f t="shared" ref="H8:H13" si="0">SUM(D8-F8)/F8</f>
        <v>3.2718185129936003E-2</v>
      </c>
      <c r="I8" s="10">
        <f t="shared" ref="I8:I13" si="1">SUM(D8-G8)/G8</f>
        <v>-0.10425151622889953</v>
      </c>
    </row>
    <row r="9" spans="1:9" ht="21" customHeight="1" x14ac:dyDescent="0.2">
      <c r="A9" s="7" t="s">
        <v>19</v>
      </c>
      <c r="B9" s="8">
        <v>2164</v>
      </c>
      <c r="C9" s="8">
        <v>743</v>
      </c>
      <c r="D9" s="9">
        <v>3886589</v>
      </c>
      <c r="E9" s="9">
        <v>1010519</v>
      </c>
      <c r="F9" s="9">
        <v>3755387</v>
      </c>
      <c r="G9" s="9">
        <v>4308860</v>
      </c>
      <c r="H9" s="10">
        <f t="shared" si="0"/>
        <v>3.4937011817956443E-2</v>
      </c>
      <c r="I9" s="10">
        <f t="shared" si="1"/>
        <v>-9.8000631257455562E-2</v>
      </c>
    </row>
    <row r="10" spans="1:9" ht="20.25" customHeight="1" x14ac:dyDescent="0.2">
      <c r="A10" s="7" t="s">
        <v>20</v>
      </c>
      <c r="B10" s="8">
        <v>57</v>
      </c>
      <c r="C10" s="8">
        <v>8</v>
      </c>
      <c r="D10" s="9">
        <v>146508</v>
      </c>
      <c r="E10" s="9">
        <v>38092</v>
      </c>
      <c r="F10" s="9">
        <v>144013</v>
      </c>
      <c r="G10" s="9">
        <v>195202</v>
      </c>
      <c r="H10" s="10">
        <f t="shared" si="0"/>
        <v>1.7324824842201745E-2</v>
      </c>
      <c r="I10" s="10">
        <f>SUM(D10-G10)/G10</f>
        <v>-0.24945441132775278</v>
      </c>
    </row>
    <row r="11" spans="1:9" ht="24" customHeight="1" x14ac:dyDescent="0.2">
      <c r="A11" s="7" t="s">
        <v>21</v>
      </c>
      <c r="B11" s="8">
        <v>955</v>
      </c>
      <c r="C11" s="8">
        <v>14</v>
      </c>
      <c r="D11" s="9">
        <v>3167115</v>
      </c>
      <c r="E11" s="9">
        <v>570082</v>
      </c>
      <c r="F11" s="9">
        <v>3264028</v>
      </c>
      <c r="G11" s="9">
        <v>3213376</v>
      </c>
      <c r="H11" s="10">
        <f t="shared" si="0"/>
        <v>-2.9691228138974297E-2</v>
      </c>
      <c r="I11" s="10">
        <f t="shared" si="1"/>
        <v>-1.43963856081579E-2</v>
      </c>
    </row>
    <row r="12" spans="1:9" ht="22.5" customHeight="1" x14ac:dyDescent="0.2">
      <c r="A12" s="7" t="s">
        <v>22</v>
      </c>
      <c r="B12" s="8">
        <v>7659</v>
      </c>
      <c r="C12" s="8">
        <v>198</v>
      </c>
      <c r="D12" s="9">
        <v>31793551</v>
      </c>
      <c r="E12" s="9">
        <v>10332913</v>
      </c>
      <c r="F12" s="9">
        <v>31776343</v>
      </c>
      <c r="G12" s="9">
        <v>33309822</v>
      </c>
      <c r="H12" s="10">
        <f t="shared" si="0"/>
        <v>5.4153494000237854E-4</v>
      </c>
      <c r="I12" s="10">
        <f t="shared" si="1"/>
        <v>-4.5520237244137778E-2</v>
      </c>
    </row>
    <row r="13" spans="1:9" ht="25.5" customHeight="1" x14ac:dyDescent="0.2">
      <c r="A13" s="11" t="s">
        <v>23</v>
      </c>
      <c r="B13" s="12">
        <f t="shared" ref="B13:G13" si="2">SUM(B8:B12)</f>
        <v>14409</v>
      </c>
      <c r="C13" s="12">
        <f t="shared" si="2"/>
        <v>2165</v>
      </c>
      <c r="D13" s="13">
        <f t="shared" si="2"/>
        <v>47869698</v>
      </c>
      <c r="E13" s="13">
        <f t="shared" si="2"/>
        <v>14259359</v>
      </c>
      <c r="F13" s="13">
        <f t="shared" si="2"/>
        <v>47534502</v>
      </c>
      <c r="G13" s="13">
        <f t="shared" si="2"/>
        <v>50936219</v>
      </c>
      <c r="H13" s="14">
        <f t="shared" si="0"/>
        <v>7.0516358833421673E-3</v>
      </c>
      <c r="I13" s="15">
        <f t="shared" si="1"/>
        <v>-6.0203153280772567E-2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3574</v>
      </c>
      <c r="C19" s="8">
        <f>C8</f>
        <v>1202</v>
      </c>
      <c r="D19" s="9">
        <v>35592214</v>
      </c>
      <c r="E19" s="9">
        <v>38543768</v>
      </c>
      <c r="F19" s="10">
        <f t="shared" ref="F19:F24" si="3">SUM(D19-E19)/E19</f>
        <v>-7.6576685496861641E-2</v>
      </c>
      <c r="G19" s="9">
        <v>9254016</v>
      </c>
      <c r="H19" s="9">
        <v>10021423</v>
      </c>
      <c r="I19" s="10">
        <f t="shared" ref="I19:I24" si="4">SUM(G19-H19)/H19</f>
        <v>-7.6576649843041258E-2</v>
      </c>
    </row>
    <row r="20" spans="1:9" ht="21" customHeight="1" x14ac:dyDescent="0.2">
      <c r="A20" s="7" t="s">
        <v>19</v>
      </c>
      <c r="B20" s="8">
        <f t="shared" ref="B20:C23" si="5">B9</f>
        <v>2164</v>
      </c>
      <c r="C20" s="8">
        <f t="shared" si="5"/>
        <v>743</v>
      </c>
      <c r="D20" s="9">
        <v>15192704</v>
      </c>
      <c r="E20" s="9">
        <v>16474015</v>
      </c>
      <c r="F20" s="10">
        <f t="shared" si="3"/>
        <v>-7.7777700214550008E-2</v>
      </c>
      <c r="G20" s="9">
        <v>3950125</v>
      </c>
      <c r="H20" s="9">
        <v>4283267</v>
      </c>
      <c r="I20" s="10">
        <f t="shared" si="4"/>
        <v>-7.7777546905201098E-2</v>
      </c>
    </row>
    <row r="21" spans="1:9" ht="20.25" customHeight="1" x14ac:dyDescent="0.2">
      <c r="A21" s="7" t="s">
        <v>20</v>
      </c>
      <c r="B21" s="8">
        <f t="shared" si="5"/>
        <v>57</v>
      </c>
      <c r="C21" s="8">
        <f t="shared" si="5"/>
        <v>8</v>
      </c>
      <c r="D21" s="9">
        <v>634487</v>
      </c>
      <c r="E21" s="9">
        <v>681648</v>
      </c>
      <c r="F21" s="10">
        <f t="shared" si="3"/>
        <v>-6.918673567589137E-2</v>
      </c>
      <c r="G21" s="9">
        <v>164968</v>
      </c>
      <c r="H21" s="9">
        <v>177229</v>
      </c>
      <c r="I21" s="10">
        <f t="shared" si="4"/>
        <v>-6.9181680199064483E-2</v>
      </c>
    </row>
    <row r="22" spans="1:9" ht="21" customHeight="1" x14ac:dyDescent="0.2">
      <c r="A22" s="7" t="s">
        <v>21</v>
      </c>
      <c r="B22" s="8">
        <f t="shared" si="5"/>
        <v>955</v>
      </c>
      <c r="C22" s="8">
        <f t="shared" si="5"/>
        <v>14</v>
      </c>
      <c r="D22" s="9">
        <v>12933460</v>
      </c>
      <c r="E22" s="9">
        <v>12556444</v>
      </c>
      <c r="F22" s="10">
        <f t="shared" si="3"/>
        <v>3.0025698358548011E-2</v>
      </c>
      <c r="G22" s="9">
        <v>2328028</v>
      </c>
      <c r="H22" s="9">
        <v>2260166</v>
      </c>
      <c r="I22" s="10">
        <f t="shared" si="4"/>
        <v>3.0025228235448193E-2</v>
      </c>
    </row>
    <row r="23" spans="1:9" ht="21" customHeight="1" x14ac:dyDescent="0.2">
      <c r="A23" s="7" t="s">
        <v>22</v>
      </c>
      <c r="B23" s="8">
        <f t="shared" si="5"/>
        <v>7659</v>
      </c>
      <c r="C23" s="8">
        <f t="shared" si="5"/>
        <v>198</v>
      </c>
      <c r="D23" s="9">
        <v>128195736</v>
      </c>
      <c r="E23" s="9">
        <v>129628508</v>
      </c>
      <c r="F23" s="10">
        <f t="shared" si="3"/>
        <v>-1.105290820750633E-2</v>
      </c>
      <c r="G23" s="9">
        <v>41663649</v>
      </c>
      <c r="H23" s="9">
        <v>42129301</v>
      </c>
      <c r="I23" s="10">
        <f t="shared" si="4"/>
        <v>-1.1052924898991323E-2</v>
      </c>
    </row>
    <row r="24" spans="1:9" ht="21" customHeight="1" x14ac:dyDescent="0.2">
      <c r="A24" s="11" t="s">
        <v>23</v>
      </c>
      <c r="B24" s="12">
        <f>SUM(B19:B23)</f>
        <v>14409</v>
      </c>
      <c r="C24" s="12">
        <f>SUM(C19:C23)</f>
        <v>2165</v>
      </c>
      <c r="D24" s="18">
        <f>SUM(D19:D23)</f>
        <v>192548601</v>
      </c>
      <c r="E24" s="18">
        <f>SUM(E19:E23)</f>
        <v>197884383</v>
      </c>
      <c r="F24" s="15">
        <f t="shared" si="3"/>
        <v>-2.6964138953805162E-2</v>
      </c>
      <c r="G24" s="18">
        <f>SUM(G19:G23)</f>
        <v>57360786</v>
      </c>
      <c r="H24" s="18">
        <f>SUM(H19:H23)</f>
        <v>58871386</v>
      </c>
      <c r="I24" s="15">
        <f t="shared" si="4"/>
        <v>-2.5659324548601592E-2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cp:lastPrinted>2011-11-16T17:23:40Z</cp:lastPrinted>
  <dcterms:created xsi:type="dcterms:W3CDTF">2011-11-16T17:23:11Z</dcterms:created>
  <dcterms:modified xsi:type="dcterms:W3CDTF">2011-11-16T17:33:49Z</dcterms:modified>
</cp:coreProperties>
</file>