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Landbased Revenue" sheetId="1" r:id="rId1"/>
  </sheets>
  <calcPr calcId="125725"/>
</workbook>
</file>

<file path=xl/calcChain.xml><?xml version="1.0" encoding="utf-8"?>
<calcChain xmlns="http://schemas.openxmlformats.org/spreadsheetml/2006/main">
  <c r="F24" i="1"/>
  <c r="C24"/>
  <c r="B24"/>
  <c r="G24" s="1"/>
  <c r="H24" s="1"/>
  <c r="C17"/>
  <c r="D24" l="1"/>
  <c r="E24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<sst xmlns="http://schemas.openxmlformats.org/spreadsheetml/2006/main" count="45" uniqueCount="32">
  <si>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</si>
  <si>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</si>
  <si>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</si>
  <si>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</si>
  <si>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FEBRUARY 2011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</si>
  <si>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</si>
  <si>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</si>
  <si>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</si>
  <si>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</si>
  <si>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</si>
  <si>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</si>
  <si>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</si>
  <si>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</si>
  <si>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</si>
  <si>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</si>
  <si>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</si>
  <si>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</si>
  <si>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</si>
  <si>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</si>
  <si>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</si>
  <si>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</si>
  <si>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</si>
  <si>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</si>
  <si>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</si>
  <si>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</si>
  <si>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2010 - FEBRUARY 28, 2011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</si>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</sst>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4" fillId="0" borderId="0" applyFont="0" applyFill="0" applyBorder="0" applyAlignment="0" applyProtection="0"/>
    <xf numFmtId="0" fontId="14" fillId="0" borderId="0"/>
  </cellStyleXfs>
  <cellXfs count="60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6" fillId="0" borderId="0" xfId="0" applyNumberFormat="1" applyFont="1" applyFill="1" applyAlignment="1" applyProtection="1">
      <alignment horizontal="left"/>
    </xf>
    <xf numFmtId="49" fontId="7" fillId="0" borderId="0" xfId="0" quotePrefix="1" applyNumberFormat="1" applyFont="1" applyFill="1" applyAlignment="1" applyProtection="1">
      <alignment horizontal="center"/>
    </xf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0" fontId="1" fillId="0" borderId="0" xfId="4" applyFont="1" applyFill="1" applyAlignment="1"/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>
      <selection activeCell="A5" sqref="A5"/>
    </sheetView>
  </sheetViews>
  <sheetFormatPr defaultRowHeight="12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1.625" style="4" customWidth="1"/>
    <col min="8" max="8" width="11.75" style="4" customWidth="1"/>
    <col min="9" max="16384" width="9" style="4"/>
  </cols>
  <sheetData>
    <row r="1" spans="1:14" ht="15">
      <c r="A1" s="1" t="s">
        <v>0</v>
      </c>
      <c r="B1" s="2"/>
      <c r="C1" s="3"/>
      <c r="D1" s="3" t="s">
        <v>1</v>
      </c>
    </row>
    <row r="2" spans="1:14" ht="15">
      <c r="A2" s="1" t="s">
        <v>2</v>
      </c>
      <c r="B2" s="2"/>
      <c r="C2" s="3"/>
      <c r="D2" s="3"/>
    </row>
    <row r="3" spans="1:14" ht="15" customHeight="1">
      <c r="A3" s="1" t="s">
        <v>3</v>
      </c>
      <c r="B3" s="5"/>
      <c r="C3" s="6" t="s">
        <v>4</v>
      </c>
      <c r="D3" s="7"/>
    </row>
    <row r="4" spans="1:14" ht="12.75" customHeight="1">
      <c r="A4" s="8"/>
      <c r="B4" s="2"/>
      <c r="C4" s="9"/>
      <c r="D4" s="7"/>
    </row>
    <row r="6" spans="1:14" ht="12.75" thickBot="1"/>
    <row r="7" spans="1:14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>
      <c r="A9" s="19" t="s">
        <v>16</v>
      </c>
      <c r="B9" s="20">
        <v>36459</v>
      </c>
      <c r="C9" s="21">
        <v>28</v>
      </c>
      <c r="D9" s="22">
        <v>362263</v>
      </c>
      <c r="E9" s="23">
        <v>28048214.82</v>
      </c>
      <c r="F9" s="23">
        <v>4602739.68</v>
      </c>
      <c r="G9" s="23">
        <v>26353567.030000001</v>
      </c>
      <c r="H9" s="24">
        <v>29241722.760000002</v>
      </c>
    </row>
    <row r="10" spans="1:14" ht="15.75" customHeight="1">
      <c r="D10" s="25"/>
      <c r="F10" s="26"/>
    </row>
    <row r="11" spans="1:14" ht="12.75">
      <c r="A11" s="27"/>
      <c r="D11" s="25"/>
      <c r="I11"/>
      <c r="J11"/>
      <c r="K11"/>
      <c r="L11"/>
      <c r="M11"/>
      <c r="N11"/>
    </row>
    <row r="12" spans="1:14" ht="12.75">
      <c r="D12" s="25"/>
    </row>
    <row r="15" spans="1:14" ht="15">
      <c r="A15" s="28" t="s">
        <v>0</v>
      </c>
      <c r="B15" s="28"/>
      <c r="C15" s="28"/>
    </row>
    <row r="16" spans="1:14" ht="15">
      <c r="A16" s="28" t="s">
        <v>17</v>
      </c>
      <c r="B16" s="28"/>
      <c r="C16" s="28"/>
    </row>
    <row r="17" spans="1:8" ht="18">
      <c r="A17" s="1" t="s">
        <v>3</v>
      </c>
      <c r="B17" s="5"/>
      <c r="C17" s="6" t="str">
        <f>C3</f>
        <v>FEBRUARY 2011</v>
      </c>
      <c r="D17" s="7"/>
    </row>
    <row r="20" spans="1:8" ht="15">
      <c r="A20" s="4" t="s">
        <v>18</v>
      </c>
      <c r="F20" s="58"/>
      <c r="G20" s="58"/>
      <c r="H20" s="58"/>
    </row>
    <row r="21" spans="1:8" ht="12.75">
      <c r="A21" s="29"/>
      <c r="B21" s="30"/>
      <c r="C21" s="59" t="s">
        <v>19</v>
      </c>
      <c r="D21" s="59"/>
      <c r="E21" s="59"/>
      <c r="F21" s="59" t="s">
        <v>20</v>
      </c>
      <c r="G21" s="59"/>
      <c r="H21" s="59"/>
    </row>
    <row r="22" spans="1:8" ht="13.5" thickBot="1">
      <c r="A22" s="29"/>
      <c r="B22" s="30"/>
      <c r="C22" s="29"/>
      <c r="D22" s="31"/>
      <c r="E22" s="32"/>
      <c r="F22" s="29"/>
      <c r="G22" s="31"/>
      <c r="H22" s="32"/>
    </row>
    <row r="23" spans="1:8" ht="13.5" thickBot="1">
      <c r="A23" s="33"/>
      <c r="B23" s="34">
        <v>40575</v>
      </c>
      <c r="C23" s="35">
        <v>40544</v>
      </c>
      <c r="D23" s="36" t="s">
        <v>21</v>
      </c>
      <c r="E23" s="37" t="s">
        <v>22</v>
      </c>
      <c r="F23" s="35">
        <v>40210</v>
      </c>
      <c r="G23" s="36" t="s">
        <v>21</v>
      </c>
      <c r="H23" s="37" t="s">
        <v>22</v>
      </c>
    </row>
    <row r="24" spans="1:8" ht="21.75" customHeight="1" thickBot="1">
      <c r="A24" s="19" t="s">
        <v>16</v>
      </c>
      <c r="B24" s="38">
        <f>'Landbased Revenue'!E9</f>
        <v>28048214.82</v>
      </c>
      <c r="C24" s="38">
        <f>'Landbased Revenue'!G9</f>
        <v>26353567.030000001</v>
      </c>
      <c r="D24" s="39">
        <f>B24-C24</f>
        <v>1694647.7899999991</v>
      </c>
      <c r="E24" s="40">
        <f>D24/C24</f>
        <v>6.4304304160073281E-2</v>
      </c>
      <c r="F24" s="41">
        <f>'Landbased Revenue'!H9</f>
        <v>29241722.760000002</v>
      </c>
      <c r="G24" s="42">
        <f>B24-F24</f>
        <v>-1193507.9400000013</v>
      </c>
      <c r="H24" s="40">
        <f>G24/F24</f>
        <v>-4.0815240257752898E-2</v>
      </c>
    </row>
    <row r="25" spans="1:8">
      <c r="C25" s="43"/>
      <c r="D25" s="43"/>
      <c r="E25" s="43"/>
    </row>
    <row r="30" spans="1:8" ht="15">
      <c r="A30" s="1" t="s">
        <v>0</v>
      </c>
      <c r="B30" s="5"/>
      <c r="C30" s="44"/>
      <c r="D30" s="44"/>
      <c r="E30" s="3"/>
    </row>
    <row r="31" spans="1:8" ht="15">
      <c r="A31" s="1" t="s">
        <v>23</v>
      </c>
      <c r="B31" s="5"/>
      <c r="C31" s="44"/>
      <c r="D31" s="44"/>
      <c r="E31" s="3"/>
    </row>
    <row r="32" spans="1:8" ht="15">
      <c r="A32" s="1" t="s">
        <v>24</v>
      </c>
      <c r="C32" s="45" t="s">
        <v>25</v>
      </c>
      <c r="D32" s="44"/>
      <c r="E32" s="3"/>
    </row>
    <row r="33" spans="1:10" ht="12.2" customHeight="1">
      <c r="A33" s="1"/>
      <c r="C33" s="45" t="s">
        <v>26</v>
      </c>
      <c r="D33" s="44"/>
      <c r="E33" s="3"/>
    </row>
    <row r="34" spans="1:10" ht="12.75" customHeight="1">
      <c r="A34" s="1"/>
      <c r="C34" s="45"/>
      <c r="D34" s="44"/>
      <c r="E34" s="3"/>
    </row>
    <row r="35" spans="1:10" ht="13.5" thickBot="1">
      <c r="A35" s="46"/>
      <c r="B35" s="47"/>
      <c r="C35" s="46"/>
      <c r="D35" s="46"/>
      <c r="E35" s="46"/>
    </row>
    <row r="36" spans="1:10" ht="12.75">
      <c r="A36" s="10"/>
      <c r="B36" s="11"/>
      <c r="C36" s="12" t="s">
        <v>27</v>
      </c>
      <c r="D36" s="12" t="s">
        <v>27</v>
      </c>
      <c r="E36" s="12" t="s">
        <v>27</v>
      </c>
    </row>
    <row r="37" spans="1:10" ht="13.5" thickBot="1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10" ht="18.75" customHeight="1" thickBot="1">
      <c r="A38" s="48" t="s">
        <v>16</v>
      </c>
      <c r="B38" s="49">
        <v>36459</v>
      </c>
      <c r="C38" s="50">
        <v>3291470</v>
      </c>
      <c r="D38" s="51">
        <v>230016305.00999999</v>
      </c>
      <c r="E38" s="51">
        <v>39945205.079999998</v>
      </c>
    </row>
    <row r="39" spans="1:10" ht="15" customHeight="1">
      <c r="C39" s="52"/>
      <c r="D39" s="52"/>
      <c r="E39" s="53"/>
    </row>
    <row r="40" spans="1:10" ht="15.75" customHeight="1">
      <c r="A40" s="54"/>
      <c r="B40" s="54"/>
      <c r="C40" s="52"/>
      <c r="D40" s="52"/>
      <c r="E40" s="53"/>
      <c r="F40" s="54"/>
      <c r="G40" s="54"/>
      <c r="H40" s="54"/>
      <c r="I40" s="54"/>
      <c r="J40" s="54"/>
    </row>
    <row r="41" spans="1:10" s="54" customFormat="1" ht="12.75">
      <c r="C41" s="55"/>
      <c r="D41" s="55"/>
      <c r="E41" s="55"/>
    </row>
    <row r="42" spans="1:10" ht="12.75">
      <c r="A42" s="56"/>
      <c r="B42" s="56"/>
      <c r="C42" s="56"/>
      <c r="D42" s="56"/>
      <c r="E42" s="56"/>
      <c r="F42" s="56"/>
      <c r="G42" s="56"/>
      <c r="H42" s="54"/>
      <c r="I42" s="54"/>
      <c r="J42" s="54"/>
    </row>
    <row r="43" spans="1:10" ht="12.75">
      <c r="A43" s="54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2.75" customHeight="1">
      <c r="A44" s="54"/>
      <c r="B44" s="57"/>
      <c r="C44" s="57"/>
      <c r="D44" s="57"/>
      <c r="E44" s="57"/>
      <c r="F44" s="57"/>
      <c r="G44" s="57"/>
      <c r="H44" s="57"/>
    </row>
    <row r="45" spans="1:10" ht="12.75" customHeight="1">
      <c r="A45" s="54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2011-03-16T15:07:21Z</dcterms:created>
  <dcterms:modified xsi:type="dcterms:W3CDTF">2011-03-16T15:23:39Z</dcterms:modified>
</cp:coreProperties>
</file>