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<sst xmlns="http://schemas.openxmlformats.org/spreadsheetml/2006/main" count="46" uniqueCount="30">
  <si>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</si>
  <si>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</si>
  <si>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</si>
  <si>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September 2013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</si>
  <si>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</si>
  <si>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</si>
  <si>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</si>
  <si>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</si>
  <si>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</si>
  <si>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</si>
  <si>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</si>
  <si>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</si>
  <si>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</si>
  <si>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</si>
  <si>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</si>
  <si>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</si>
  <si>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</si>
  <si>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</si>
  <si>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</si>
  <si>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</si>
  <si>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</si>
  <si>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</si>
  <si>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</si>
  <si>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</si>
  <si>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2013/2014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</si>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</sst>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E17" sqref="E17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3291</v>
      </c>
      <c r="C8" s="11">
        <v>1113</v>
      </c>
      <c r="D8" s="12">
        <v>7885463</v>
      </c>
      <c r="E8" s="12">
        <v>2050229</v>
      </c>
      <c r="F8" s="12">
        <v>8640884</v>
      </c>
      <c r="G8" s="12">
        <v>8618427</v>
      </c>
      <c r="H8" s="13">
        <f t="shared" ref="H8:H13" si="0">SUM(D8-F8)/F8</f>
        <v>-8.742404133651141E-2</v>
      </c>
      <c r="I8" s="13">
        <f t="shared" ref="I8:I13" si="1">SUM(D8-G8)/G8</f>
        <v>-8.5046145891819941E-2</v>
      </c>
    </row>
    <row r="9" spans="1:9" ht="21" customHeight="1" x14ac:dyDescent="0.3">
      <c r="A9" s="10" t="s">
        <v>19</v>
      </c>
      <c r="B9" s="11">
        <v>1882</v>
      </c>
      <c r="C9" s="11">
        <v>654</v>
      </c>
      <c r="D9" s="12">
        <v>3268572.6</v>
      </c>
      <c r="E9" s="12">
        <v>849833</v>
      </c>
      <c r="F9" s="12">
        <v>3596810</v>
      </c>
      <c r="G9" s="12">
        <v>3469772</v>
      </c>
      <c r="H9" s="13">
        <f t="shared" si="0"/>
        <v>-9.1257920212632834E-2</v>
      </c>
      <c r="I9" s="13">
        <f t="shared" si="1"/>
        <v>-5.7986346076917994E-2</v>
      </c>
    </row>
    <row r="10" spans="1:9" ht="20.25" customHeight="1" x14ac:dyDescent="0.3">
      <c r="A10" s="10" t="s">
        <v>20</v>
      </c>
      <c r="B10" s="11">
        <v>55</v>
      </c>
      <c r="C10" s="11">
        <v>9</v>
      </c>
      <c r="D10" s="12">
        <v>115980.25</v>
      </c>
      <c r="E10" s="12">
        <v>30155</v>
      </c>
      <c r="F10" s="12">
        <v>150757</v>
      </c>
      <c r="G10" s="12">
        <v>150203</v>
      </c>
      <c r="H10" s="13">
        <f t="shared" si="0"/>
        <v>-0.23068083074086113</v>
      </c>
      <c r="I10" s="13">
        <f>SUM(D10-G10)/G10</f>
        <v>-0.22784331870868091</v>
      </c>
    </row>
    <row r="11" spans="1:9" ht="24" customHeight="1" x14ac:dyDescent="0.3">
      <c r="A11" s="10" t="s">
        <v>21</v>
      </c>
      <c r="B11" s="11">
        <v>1012</v>
      </c>
      <c r="C11" s="11">
        <v>15</v>
      </c>
      <c r="D11" s="12">
        <v>3063102.45</v>
      </c>
      <c r="E11" s="12">
        <v>551359</v>
      </c>
      <c r="F11" s="12">
        <v>3346190</v>
      </c>
      <c r="G11" s="12">
        <v>3331050</v>
      </c>
      <c r="H11" s="13">
        <f t="shared" si="0"/>
        <v>-8.4599962942929069E-2</v>
      </c>
      <c r="I11" s="13">
        <f t="shared" si="1"/>
        <v>-8.0439365965686446E-2</v>
      </c>
    </row>
    <row r="12" spans="1:9" ht="22.5" customHeight="1" x14ac:dyDescent="0.3">
      <c r="A12" s="10" t="s">
        <v>22</v>
      </c>
      <c r="B12" s="11">
        <v>7571</v>
      </c>
      <c r="C12" s="11">
        <v>201</v>
      </c>
      <c r="D12" s="12">
        <v>30284180.25</v>
      </c>
      <c r="E12" s="12">
        <v>9842368</v>
      </c>
      <c r="F12" s="12">
        <v>33133470</v>
      </c>
      <c r="G12" s="12">
        <v>32352203</v>
      </c>
      <c r="H12" s="13">
        <f t="shared" si="0"/>
        <v>-8.5994305757893755E-2</v>
      </c>
      <c r="I12" s="13">
        <f t="shared" si="1"/>
        <v>-6.3922161653102882E-2</v>
      </c>
    </row>
    <row r="13" spans="1:9" ht="25.5" customHeight="1" x14ac:dyDescent="0.3">
      <c r="A13" s="14" t="s">
        <v>23</v>
      </c>
      <c r="B13" s="15">
        <f t="shared" ref="B13:G13" si="2">SUM(B8:B12)</f>
        <v>13811</v>
      </c>
      <c r="C13" s="15">
        <f t="shared" si="2"/>
        <v>1992</v>
      </c>
      <c r="D13" s="16">
        <f t="shared" si="2"/>
        <v>44617298.549999997</v>
      </c>
      <c r="E13" s="16">
        <f t="shared" si="2"/>
        <v>13323944</v>
      </c>
      <c r="F13" s="16">
        <f t="shared" si="2"/>
        <v>48868111</v>
      </c>
      <c r="G13" s="16">
        <f t="shared" si="2"/>
        <v>47921655</v>
      </c>
      <c r="H13" s="17">
        <f t="shared" si="0"/>
        <v>-8.698540547229261E-2</v>
      </c>
      <c r="I13" s="18">
        <f t="shared" si="1"/>
        <v>-6.8953304096029303E-2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3291</v>
      </c>
      <c r="C19" s="11">
        <f>C8</f>
        <v>1113</v>
      </c>
      <c r="D19" s="12">
        <v>25058069</v>
      </c>
      <c r="E19" s="12">
        <v>25553617</v>
      </c>
      <c r="F19" s="13">
        <f t="shared" ref="F19:F24" si="3">SUM(D19-E19)/E19</f>
        <v>-1.9392479741713278E-2</v>
      </c>
      <c r="G19" s="12">
        <v>6515123</v>
      </c>
      <c r="H19" s="12">
        <v>6643969</v>
      </c>
      <c r="I19" s="13">
        <f t="shared" ref="I19:I24" si="4">SUM(G19-H19)/H19</f>
        <v>-1.9392926125934663E-2</v>
      </c>
    </row>
    <row r="20" spans="1:9" ht="21" customHeight="1" x14ac:dyDescent="0.3">
      <c r="A20" s="10" t="s">
        <v>19</v>
      </c>
      <c r="B20" s="11">
        <f t="shared" ref="B20:C23" si="5">B9</f>
        <v>1882</v>
      </c>
      <c r="C20" s="11">
        <f t="shared" si="5"/>
        <v>654</v>
      </c>
      <c r="D20" s="12">
        <v>10301913</v>
      </c>
      <c r="E20" s="12">
        <v>10446204</v>
      </c>
      <c r="F20" s="13">
        <f t="shared" si="3"/>
        <v>-1.381276873398222E-2</v>
      </c>
      <c r="G20" s="12">
        <v>2678511</v>
      </c>
      <c r="H20" s="12">
        <v>2716028</v>
      </c>
      <c r="I20" s="13">
        <f t="shared" si="4"/>
        <v>-1.3813186020173576E-2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9</v>
      </c>
      <c r="D21" s="12">
        <v>423396</v>
      </c>
      <c r="E21" s="12">
        <v>422110</v>
      </c>
      <c r="F21" s="13">
        <f t="shared" si="3"/>
        <v>3.046599227689465E-3</v>
      </c>
      <c r="G21" s="12">
        <v>110083</v>
      </c>
      <c r="H21" s="12">
        <v>109749</v>
      </c>
      <c r="I21" s="13">
        <f t="shared" si="4"/>
        <v>3.0433079116894005E-3</v>
      </c>
    </row>
    <row r="22" spans="1:9" ht="21" customHeight="1" x14ac:dyDescent="0.3">
      <c r="A22" s="10" t="s">
        <v>21</v>
      </c>
      <c r="B22" s="11">
        <f t="shared" si="5"/>
        <v>1012</v>
      </c>
      <c r="C22" s="11">
        <f t="shared" si="5"/>
        <v>15</v>
      </c>
      <c r="D22" s="12">
        <v>9717597</v>
      </c>
      <c r="E22" s="12">
        <v>9497727</v>
      </c>
      <c r="F22" s="13">
        <f t="shared" si="3"/>
        <v>2.3149749408463729E-2</v>
      </c>
      <c r="G22" s="12">
        <v>1749171</v>
      </c>
      <c r="H22" s="12">
        <v>1709595</v>
      </c>
      <c r="I22" s="13">
        <f t="shared" si="4"/>
        <v>2.3149342388109465E-2</v>
      </c>
    </row>
    <row r="23" spans="1:9" ht="21" customHeight="1" x14ac:dyDescent="0.3">
      <c r="A23" s="10" t="s">
        <v>22</v>
      </c>
      <c r="B23" s="11">
        <f t="shared" si="5"/>
        <v>7571</v>
      </c>
      <c r="C23" s="11">
        <f t="shared" si="5"/>
        <v>201</v>
      </c>
      <c r="D23" s="12">
        <v>95677176</v>
      </c>
      <c r="E23" s="12">
        <v>97259364</v>
      </c>
      <c r="F23" s="13">
        <f t="shared" si="3"/>
        <v>-1.6267718962258482E-2</v>
      </c>
      <c r="G23" s="12">
        <v>31095109</v>
      </c>
      <c r="H23" s="12">
        <v>31609321</v>
      </c>
      <c r="I23" s="13">
        <f t="shared" si="4"/>
        <v>-1.6267733179083473E-2</v>
      </c>
    </row>
    <row r="24" spans="1:9" ht="21" customHeight="1" x14ac:dyDescent="0.3">
      <c r="A24" s="14" t="s">
        <v>23</v>
      </c>
      <c r="B24" s="15">
        <f>SUM(B19:B23)</f>
        <v>13811</v>
      </c>
      <c r="C24" s="15">
        <f>SUM(C19:C23)</f>
        <v>1992</v>
      </c>
      <c r="D24" s="21">
        <f>SUM(D19:D23)</f>
        <v>141178151</v>
      </c>
      <c r="E24" s="21">
        <f>SUM(E19:E23)</f>
        <v>143179022</v>
      </c>
      <c r="F24" s="18">
        <f t="shared" si="3"/>
        <v>-1.3974610051464104E-2</v>
      </c>
      <c r="G24" s="21">
        <f>SUM(G19:G23)</f>
        <v>42147997</v>
      </c>
      <c r="H24" s="21">
        <f>SUM(H19:H23)</f>
        <v>42788662</v>
      </c>
      <c r="I24" s="18">
        <f t="shared" si="4"/>
        <v>-1.4972774797211466E-2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2013-10-11T16:23:29Z</dcterms:created>
  <dcterms:modified xsi:type="dcterms:W3CDTF">2013-10-11T16:23:43Z</dcterms:modified>
</cp:coreProperties>
</file>