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6\"/>
    </mc:Choice>
  </mc:AlternateContent>
  <bookViews>
    <workbookView xWindow="0" yWindow="0" windowWidth="28800" windowHeight="12315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I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<sst xmlns="http://schemas.openxmlformats.org/spreadsheetml/2006/main" count="46" uniqueCount="30">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</sst>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 tint="0.1499984740745262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4" fillId="0" borderId="6" xfId="2" applyNumberFormat="1" applyFont="1" applyBorder="1" applyAlignment="1"/>
    <xf numFmtId="166" fontId="5" fillId="0" borderId="6" xfId="2" applyNumberFormat="1" applyFon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4" fillId="3" borderId="6" xfId="2" applyNumberFormat="1" applyFont="1" applyFill="1" applyBorder="1" applyAlignment="1"/>
    <xf numFmtId="166" fontId="4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1" fillId="0" borderId="6" xfId="3" applyNumberFormat="1" applyBorder="1" applyAlignment="1"/>
    <xf numFmtId="165" fontId="3" fillId="2" borderId="6" xfId="2" applyNumberFormat="1" applyFont="1" applyFill="1" applyBorder="1" applyAlignment="1"/>
    <xf numFmtId="166" fontId="5" fillId="2" borderId="6" xfId="2" applyNumberFormat="1" applyFont="1" applyFill="1" applyBorder="1" applyAlignment="1"/>
    <xf numFmtId="0" fontId="1" fillId="0" borderId="0" xfId="2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Normal="100" workbookViewId="0">
      <selection activeCell="B36" sqref="B36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2569</v>
      </c>
      <c r="C8" s="11">
        <v>890</v>
      </c>
      <c r="D8" s="12">
        <v>6248268</v>
      </c>
      <c r="E8" s="12">
        <v>1624550</v>
      </c>
      <c r="F8" s="12">
        <v>781086</v>
      </c>
      <c r="G8" s="12">
        <v>7393843</v>
      </c>
      <c r="H8" s="13">
        <f t="shared" ref="H8:H13" si="0">SUM(D8-F8)/F8</f>
        <v>6.999462287123313</v>
      </c>
      <c r="I8" s="14">
        <f t="shared" ref="I8:I13" si="1">SUM(D8-G8)/G8</f>
        <v>-0.15493634365782449</v>
      </c>
    </row>
    <row r="9" spans="1:9" ht="21" customHeight="1" x14ac:dyDescent="0.2">
      <c r="A9" s="10" t="s">
        <v>19</v>
      </c>
      <c r="B9" s="11">
        <v>1269</v>
      </c>
      <c r="C9" s="11">
        <v>456</v>
      </c>
      <c r="D9" s="12">
        <v>2602481</v>
      </c>
      <c r="E9" s="12">
        <v>676645</v>
      </c>
      <c r="F9" s="12">
        <v>825068</v>
      </c>
      <c r="G9" s="12">
        <v>3055691</v>
      </c>
      <c r="H9" s="13">
        <f t="shared" si="0"/>
        <v>2.1542624365506842</v>
      </c>
      <c r="I9" s="14">
        <f t="shared" si="1"/>
        <v>-0.14831669825253929</v>
      </c>
    </row>
    <row r="10" spans="1:9" ht="20.25" customHeight="1" x14ac:dyDescent="0.2">
      <c r="A10" s="10" t="s">
        <v>20</v>
      </c>
      <c r="B10" s="11">
        <v>52</v>
      </c>
      <c r="C10" s="11">
        <v>8</v>
      </c>
      <c r="D10" s="12">
        <v>88285</v>
      </c>
      <c r="E10" s="12">
        <v>22954</v>
      </c>
      <c r="F10" s="12">
        <v>13103</v>
      </c>
      <c r="G10" s="12">
        <v>143968</v>
      </c>
      <c r="H10" s="13">
        <f t="shared" si="0"/>
        <v>5.7377699763412959</v>
      </c>
      <c r="I10" s="14">
        <f t="shared" si="1"/>
        <v>-0.386773449655479</v>
      </c>
    </row>
    <row r="11" spans="1:9" ht="24" customHeight="1" x14ac:dyDescent="0.2">
      <c r="A11" s="10" t="s">
        <v>21</v>
      </c>
      <c r="B11" s="11">
        <v>1186</v>
      </c>
      <c r="C11" s="11">
        <v>15</v>
      </c>
      <c r="D11" s="12">
        <v>5359204</v>
      </c>
      <c r="E11" s="12">
        <v>964657</v>
      </c>
      <c r="F11" s="12">
        <v>2280699</v>
      </c>
      <c r="G11" s="12">
        <v>4036207</v>
      </c>
      <c r="H11" s="13">
        <f t="shared" si="0"/>
        <v>1.3498076686138767</v>
      </c>
      <c r="I11" s="13">
        <f t="shared" si="1"/>
        <v>0.32778224704530762</v>
      </c>
    </row>
    <row r="12" spans="1:9" ht="22.5" customHeight="1" x14ac:dyDescent="0.2">
      <c r="A12" s="10" t="s">
        <v>22</v>
      </c>
      <c r="B12" s="11">
        <v>7593</v>
      </c>
      <c r="C12" s="11">
        <v>198</v>
      </c>
      <c r="D12" s="12">
        <v>46338389</v>
      </c>
      <c r="E12" s="12">
        <v>15059976</v>
      </c>
      <c r="F12" s="12">
        <v>19974628</v>
      </c>
      <c r="G12" s="12">
        <v>35235999</v>
      </c>
      <c r="H12" s="13">
        <f t="shared" si="0"/>
        <v>1.3198624274754953</v>
      </c>
      <c r="I12" s="13">
        <f t="shared" si="1"/>
        <v>0.31508656814299491</v>
      </c>
    </row>
    <row r="13" spans="1:9" ht="25.5" customHeight="1" x14ac:dyDescent="0.2">
      <c r="A13" s="15" t="s">
        <v>23</v>
      </c>
      <c r="B13" s="16">
        <f t="shared" ref="B13:G13" si="2">SUM(B8:B12)</f>
        <v>12669</v>
      </c>
      <c r="C13" s="16">
        <f t="shared" si="2"/>
        <v>1567</v>
      </c>
      <c r="D13" s="17">
        <f>SUM(D8:D12)</f>
        <v>60636627</v>
      </c>
      <c r="E13" s="17">
        <f>SUM(E8:E12)</f>
        <v>18348782</v>
      </c>
      <c r="F13" s="17">
        <f t="shared" si="2"/>
        <v>23874584</v>
      </c>
      <c r="G13" s="17">
        <f t="shared" si="2"/>
        <v>49865708</v>
      </c>
      <c r="H13" s="18">
        <f t="shared" si="0"/>
        <v>1.5397982641289163</v>
      </c>
      <c r="I13" s="19">
        <f t="shared" si="1"/>
        <v>0.21599851745812973</v>
      </c>
    </row>
    <row r="16" spans="1:9" ht="15.75" x14ac:dyDescent="0.25">
      <c r="A16" s="20" t="s">
        <v>24</v>
      </c>
      <c r="B16" s="21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2569</v>
      </c>
      <c r="C19" s="11">
        <f>C8</f>
        <v>890</v>
      </c>
      <c r="D19" s="12">
        <v>72303565</v>
      </c>
      <c r="E19" s="22">
        <v>91377123</v>
      </c>
      <c r="F19" s="14">
        <f t="shared" ref="F19:F24" si="3">SUM(D19-E19)/E19</f>
        <v>-0.20873449911527636</v>
      </c>
      <c r="G19" s="12">
        <v>18798927</v>
      </c>
      <c r="H19" s="22">
        <v>23758109</v>
      </c>
      <c r="I19" s="14">
        <f t="shared" ref="I19:I24" si="4">SUM(G19-H19)/H19</f>
        <v>-0.20873639396132074</v>
      </c>
    </row>
    <row r="20" spans="1:9" ht="21" customHeight="1" x14ac:dyDescent="0.2">
      <c r="A20" s="10" t="s">
        <v>19</v>
      </c>
      <c r="B20" s="11">
        <f t="shared" ref="B20:C23" si="5">B9</f>
        <v>1269</v>
      </c>
      <c r="C20" s="11">
        <f t="shared" si="5"/>
        <v>456</v>
      </c>
      <c r="D20" s="12">
        <v>29081767</v>
      </c>
      <c r="E20" s="22">
        <v>36732573</v>
      </c>
      <c r="F20" s="14">
        <f>SUM(D20-E20)/E20</f>
        <v>-0.2082839663859104</v>
      </c>
      <c r="G20" s="12">
        <v>7561259</v>
      </c>
      <c r="H20" s="22">
        <v>9550495</v>
      </c>
      <c r="I20" s="14">
        <f>SUM(G20-H20)/H20</f>
        <v>-0.2082861673661941</v>
      </c>
    </row>
    <row r="21" spans="1:9" ht="20.25" customHeight="1" x14ac:dyDescent="0.2">
      <c r="A21" s="10" t="s">
        <v>20</v>
      </c>
      <c r="B21" s="11">
        <f t="shared" si="5"/>
        <v>52</v>
      </c>
      <c r="C21" s="11">
        <f t="shared" si="5"/>
        <v>8</v>
      </c>
      <c r="D21" s="12">
        <v>1194794</v>
      </c>
      <c r="E21" s="22">
        <v>1479788</v>
      </c>
      <c r="F21" s="14">
        <f t="shared" si="3"/>
        <v>-0.19259110088742443</v>
      </c>
      <c r="G21" s="12">
        <v>310646</v>
      </c>
      <c r="H21" s="22">
        <v>384745</v>
      </c>
      <c r="I21" s="14">
        <f t="shared" si="4"/>
        <v>-0.19259249632873721</v>
      </c>
    </row>
    <row r="22" spans="1:9" ht="21" customHeight="1" x14ac:dyDescent="0.2">
      <c r="A22" s="10" t="s">
        <v>21</v>
      </c>
      <c r="B22" s="11">
        <f t="shared" si="5"/>
        <v>1186</v>
      </c>
      <c r="C22" s="11">
        <f t="shared" si="5"/>
        <v>15</v>
      </c>
      <c r="D22" s="12">
        <v>44078076</v>
      </c>
      <c r="E22" s="22">
        <v>49451768</v>
      </c>
      <c r="F22" s="14">
        <f t="shared" si="3"/>
        <v>-0.108665316071207</v>
      </c>
      <c r="G22" s="12">
        <v>7934054</v>
      </c>
      <c r="H22" s="22">
        <v>8901330</v>
      </c>
      <c r="I22" s="14">
        <f t="shared" si="4"/>
        <v>-0.10866645770912886</v>
      </c>
    </row>
    <row r="23" spans="1:9" ht="21" customHeight="1" x14ac:dyDescent="0.2">
      <c r="A23" s="10" t="s">
        <v>22</v>
      </c>
      <c r="B23" s="11">
        <f t="shared" si="5"/>
        <v>7593</v>
      </c>
      <c r="C23" s="11">
        <f t="shared" si="5"/>
        <v>198</v>
      </c>
      <c r="D23" s="12">
        <v>381986027</v>
      </c>
      <c r="E23" s="22">
        <v>431637438</v>
      </c>
      <c r="F23" s="14">
        <f t="shared" si="3"/>
        <v>-0.11503036258870576</v>
      </c>
      <c r="G23" s="12">
        <v>124145459</v>
      </c>
      <c r="H23" s="22">
        <v>140282267</v>
      </c>
      <c r="I23" s="14">
        <f t="shared" si="4"/>
        <v>-0.1150309896260801</v>
      </c>
    </row>
    <row r="24" spans="1:9" ht="21" customHeight="1" x14ac:dyDescent="0.2">
      <c r="A24" s="15" t="s">
        <v>23</v>
      </c>
      <c r="B24" s="16">
        <f>SUM(B19:B23)</f>
        <v>12669</v>
      </c>
      <c r="C24" s="16">
        <f>SUM(C19:C23)</f>
        <v>1567</v>
      </c>
      <c r="D24" s="23">
        <f>SUM(D19:D23)</f>
        <v>528644229</v>
      </c>
      <c r="E24" s="23">
        <f>SUM(E19:E23)</f>
        <v>610678690</v>
      </c>
      <c r="F24" s="24">
        <f t="shared" si="3"/>
        <v>-0.13433326288166367</v>
      </c>
      <c r="G24" s="23">
        <f>SUM(G19:G23)</f>
        <v>158750345</v>
      </c>
      <c r="H24" s="23">
        <f>SUM(H19:H23)</f>
        <v>182876946</v>
      </c>
      <c r="I24" s="24">
        <f t="shared" si="4"/>
        <v>-0.13192806161581461</v>
      </c>
    </row>
    <row r="25" spans="1:9" x14ac:dyDescent="0.2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6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2020-07-15T20:20:51Z</dcterms:created>
  <dcterms:modified xsi:type="dcterms:W3CDTF">2020-07-15T20:21:10Z</dcterms:modified>
</cp:coreProperties>
</file>