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<sst xmlns="http://schemas.openxmlformats.org/spreadsheetml/2006/main" count="41" uniqueCount="26">
  <si>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</si>
  <si>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</si>
  <si>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</si>
  <si>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OCTOBER 2005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</si>
  <si>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</si>
  <si>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</si>
  <si>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</si>
  <si>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</si>
  <si>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</si>
  <si>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</si>
  <si>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</si>
  <si>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</si>
  <si>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</si>
  <si>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</si>
  <si>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</si>
  <si>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</si>
  <si>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</si>
  <si>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</si>
  <si>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</si>
  <si>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</si>
  <si>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</si>
  <si>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</si>
  <si>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</si>
  <si>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</si>
  <si>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2005/2006 YEAR TO DATE</t>
  </si>
  <si>
    <t>NDR YTD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</si>
</sst>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7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OCTOBER 2005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C1">
      <selection activeCell="E28" sqref="E28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3269</v>
      </c>
      <c r="C9" s="10">
        <v>1098</v>
      </c>
      <c r="D9" s="11">
        <v>12270626</v>
      </c>
      <c r="E9" s="11">
        <v>3190376</v>
      </c>
      <c r="F9" s="11">
        <v>6012240</v>
      </c>
      <c r="G9" s="11">
        <v>11399824</v>
      </c>
      <c r="H9" s="12">
        <f aca="true" t="shared" si="0" ref="H9:H14">SUM(D9-F9)/F9</f>
        <v>1.0409408140726253</v>
      </c>
      <c r="I9" s="12">
        <f aca="true" t="shared" si="1" ref="I9:I14">SUM(D9-G9)/G9</f>
        <v>0.07638731966388253</v>
      </c>
    </row>
    <row r="10" spans="1:9" ht="21" customHeight="1">
      <c r="A10" s="9" t="s">
        <v>19</v>
      </c>
      <c r="B10" s="10">
        <v>2287</v>
      </c>
      <c r="C10" s="10">
        <v>775</v>
      </c>
      <c r="D10" s="11">
        <v>6836676</v>
      </c>
      <c r="E10" s="11">
        <v>1777544</v>
      </c>
      <c r="F10" s="11">
        <v>3651446</v>
      </c>
      <c r="G10" s="11">
        <v>8319749</v>
      </c>
      <c r="H10" s="12">
        <f t="shared" si="0"/>
        <v>0.8723201712417492</v>
      </c>
      <c r="I10" s="12">
        <f t="shared" si="1"/>
        <v>-0.17825934412204023</v>
      </c>
    </row>
    <row r="11" spans="1:9" ht="20.25" customHeight="1">
      <c r="A11" s="9" t="s">
        <v>20</v>
      </c>
      <c r="B11" s="10">
        <v>104</v>
      </c>
      <c r="C11" s="10">
        <v>19</v>
      </c>
      <c r="D11" s="11">
        <v>291035</v>
      </c>
      <c r="E11" s="11">
        <v>75669</v>
      </c>
      <c r="F11" s="11">
        <v>222196</v>
      </c>
      <c r="G11" s="11">
        <v>302015</v>
      </c>
      <c r="H11" s="12">
        <f t="shared" si="0"/>
        <v>0.3098120578228231</v>
      </c>
      <c r="I11" s="12">
        <f t="shared" si="1"/>
        <v>-0.03635581014188037</v>
      </c>
    </row>
    <row r="12" spans="1:9" ht="24" customHeight="1">
      <c r="A12" s="9" t="s">
        <v>21</v>
      </c>
      <c r="B12" s="10">
        <v>430</v>
      </c>
      <c r="C12" s="10">
        <v>6</v>
      </c>
      <c r="D12" s="11">
        <v>525288</v>
      </c>
      <c r="E12" s="11">
        <v>118190</v>
      </c>
      <c r="F12" s="11">
        <v>199605</v>
      </c>
      <c r="G12" s="11">
        <v>1564630</v>
      </c>
      <c r="H12" s="12">
        <f t="shared" si="0"/>
        <v>1.631637484030961</v>
      </c>
      <c r="I12" s="12">
        <f t="shared" si="1"/>
        <v>-0.6642733425793957</v>
      </c>
    </row>
    <row r="13" spans="1:9" ht="22.5" customHeight="1">
      <c r="A13" s="9" t="s">
        <v>22</v>
      </c>
      <c r="B13" s="10">
        <v>5633</v>
      </c>
      <c r="C13" s="10">
        <v>148</v>
      </c>
      <c r="D13" s="11">
        <v>39153478</v>
      </c>
      <c r="E13" s="11">
        <v>12724887</v>
      </c>
      <c r="F13" s="11">
        <v>28284894</v>
      </c>
      <c r="G13" s="11">
        <v>25996512</v>
      </c>
      <c r="H13" s="12">
        <f t="shared" si="0"/>
        <v>0.38425401205321824</v>
      </c>
      <c r="I13" s="12">
        <f t="shared" si="1"/>
        <v>0.5061050497851404</v>
      </c>
    </row>
    <row r="14" spans="1:9" ht="25.5" customHeight="1">
      <c r="A14" s="13" t="s">
        <v>23</v>
      </c>
      <c r="B14" s="14">
        <f aca="true" t="shared" si="2" ref="B14:G14">SUM(B9:B13)</f>
        <v>11723</v>
      </c>
      <c r="C14" s="14">
        <f t="shared" si="2"/>
        <v>2046</v>
      </c>
      <c r="D14" s="15">
        <f t="shared" si="2"/>
        <v>59077103</v>
      </c>
      <c r="E14" s="15">
        <f t="shared" si="2"/>
        <v>17886666</v>
      </c>
      <c r="F14" s="15">
        <f t="shared" si="2"/>
        <v>38370381</v>
      </c>
      <c r="G14" s="15">
        <f t="shared" si="2"/>
        <v>47582730</v>
      </c>
      <c r="H14" s="16">
        <f t="shared" si="0"/>
        <v>0.5396538022387632</v>
      </c>
      <c r="I14" s="16">
        <f t="shared" si="1"/>
        <v>0.24156606819322893</v>
      </c>
    </row>
    <row r="17" spans="2:3" ht="15.75">
      <c r="B17" s="17" t="s">
        <v>24</v>
      </c>
      <c r="C17" s="1"/>
    </row>
    <row r="18" spans="2:8" ht="12.75"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5" t="s">
        <v>25</v>
      </c>
      <c r="H18" s="5" t="s">
        <v>12</v>
      </c>
    </row>
    <row r="19" spans="2:8" ht="12.75">
      <c r="B19" s="6"/>
      <c r="C19" s="6"/>
      <c r="D19" s="7"/>
      <c r="E19" s="7" t="s">
        <v>13</v>
      </c>
      <c r="F19" s="7"/>
      <c r="G19" s="8" t="s">
        <v>15</v>
      </c>
      <c r="H19" s="8" t="s">
        <v>17</v>
      </c>
    </row>
    <row r="20" spans="2:8" ht="21" customHeight="1">
      <c r="B20" s="9" t="s">
        <v>18</v>
      </c>
      <c r="C20" s="10">
        <v>3269</v>
      </c>
      <c r="D20" s="10">
        <v>1098</v>
      </c>
      <c r="E20" s="11">
        <v>39721580</v>
      </c>
      <c r="F20" s="11">
        <v>10327668</v>
      </c>
      <c r="G20" s="11">
        <v>43938881</v>
      </c>
      <c r="H20" s="12">
        <f aca="true" t="shared" si="3" ref="H20:H25">SUM(E20-G20)/G20</f>
        <v>-0.09598107425630616</v>
      </c>
    </row>
    <row r="21" spans="2:8" ht="21" customHeight="1">
      <c r="B21" s="9" t="s">
        <v>19</v>
      </c>
      <c r="C21" s="10">
        <v>2287</v>
      </c>
      <c r="D21" s="10">
        <v>775</v>
      </c>
      <c r="E21" s="11">
        <v>26469279</v>
      </c>
      <c r="F21" s="11">
        <v>6882051</v>
      </c>
      <c r="G21" s="11">
        <v>31973173</v>
      </c>
      <c r="H21" s="12">
        <f t="shared" si="3"/>
        <v>-0.17214100083216638</v>
      </c>
    </row>
    <row r="22" spans="2:8" ht="20.25" customHeight="1">
      <c r="B22" s="9" t="s">
        <v>20</v>
      </c>
      <c r="C22" s="10">
        <v>104</v>
      </c>
      <c r="D22" s="10">
        <v>19</v>
      </c>
      <c r="E22" s="11">
        <v>1036549</v>
      </c>
      <c r="F22" s="11">
        <v>269504</v>
      </c>
      <c r="G22" s="11">
        <v>1183172</v>
      </c>
      <c r="H22" s="12">
        <f t="shared" si="3"/>
        <v>-0.1239236560702924</v>
      </c>
    </row>
    <row r="23" spans="2:8" ht="21" customHeight="1">
      <c r="B23" s="9" t="s">
        <v>21</v>
      </c>
      <c r="C23" s="10">
        <v>430</v>
      </c>
      <c r="D23" s="10">
        <v>6</v>
      </c>
      <c r="E23" s="11">
        <v>4171833</v>
      </c>
      <c r="F23" s="11">
        <v>938665</v>
      </c>
      <c r="G23" s="11">
        <v>6161498</v>
      </c>
      <c r="H23" s="12">
        <f t="shared" si="3"/>
        <v>-0.3229190368965469</v>
      </c>
    </row>
    <row r="24" spans="2:8" ht="21" customHeight="1">
      <c r="B24" s="9" t="s">
        <v>22</v>
      </c>
      <c r="C24" s="10">
        <v>5633</v>
      </c>
      <c r="D24" s="10">
        <v>148</v>
      </c>
      <c r="E24" s="11">
        <v>120964091</v>
      </c>
      <c r="F24" s="11">
        <v>39313357</v>
      </c>
      <c r="G24" s="11">
        <v>99940033</v>
      </c>
      <c r="H24" s="12">
        <f t="shared" si="3"/>
        <v>0.2103667306173493</v>
      </c>
    </row>
    <row r="25" spans="2:8" ht="21" customHeight="1">
      <c r="B25" s="13" t="s">
        <v>23</v>
      </c>
      <c r="C25" s="14">
        <f>SUM(C20:C24)</f>
        <v>11723</v>
      </c>
      <c r="D25" s="14">
        <f>SUM(D20:D24)</f>
        <v>2046</v>
      </c>
      <c r="E25" s="15">
        <f>SUM(E20:E24)</f>
        <v>192363332</v>
      </c>
      <c r="F25" s="15">
        <f>SUM(F20:F24)</f>
        <v>57731245</v>
      </c>
      <c r="G25" s="15">
        <f>SUM(G20:G24)</f>
        <v>183196757</v>
      </c>
      <c r="H25" s="16">
        <f t="shared" si="3"/>
        <v>0.05003677548724293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rtucker</cp:lastModifiedBy>
  <dcterms:created xsi:type="dcterms:W3CDTF">2005-11-14T22:42:05Z</dcterms:created>
  <dcterms:modified xsi:type="dcterms:W3CDTF">2005-11-15T15:31:19Z</dcterms:modified>
  <cp:category/>
  <cp:version/>
  <cp:contentType/>
  <cp:contentStatus/>
</cp:coreProperties>
</file>