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1\"/>
    </mc:Choice>
  </mc:AlternateContent>
  <bookViews>
    <workbookView xWindow="0" yWindow="0" windowWidth="19200" windowHeight="70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C41" i="1"/>
  <c r="E40" i="1"/>
  <c r="D40" i="1"/>
  <c r="C40" i="1"/>
</calcChain>
</file>

<file path=xl/sharedStrings.xml><?xml version="1.0" encoding="utf-8"?>
<sst xmlns="http://schemas.openxmlformats.org/spreadsheetml/2006/main" count="48" uniqueCount="34">
  <si>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</si>
  <si>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</si>
  <si>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</si>
  <si>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</si>
  <si>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</si>
  <si>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</si>
  <si>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</si>
  <si>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</si>
  <si>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</si>
  <si>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</si>
  <si>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</si>
  <si>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</si>
  <si>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</si>
  <si>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</si>
  <si>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</si>
  <si>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</si>
  <si>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</si>
  <si>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</si>
  <si>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</si>
  <si>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</si>
  <si>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</si>
  <si>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</si>
  <si>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</si>
  <si>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</si>
  <si>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</si>
  <si>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JANUARY 31, 2021</t>
  </si>
  <si>
    <t xml:space="preserve">      </t>
  </si>
  <si>
    <t>FYTD</t>
  </si>
  <si>
    <t>Landbase</t>
  </si>
  <si>
    <t>Opening Date</t>
  </si>
  <si>
    <t>Total GGR</t>
  </si>
  <si>
    <t>Fee Remittance</t>
  </si>
  <si>
    <t>July 2019 - January 2020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</si>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</sst>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color rgb="FFFF0000"/>
      <name val="Arial"/>
      <family val="2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3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5" fontId="2" fillId="0" borderId="0" xfId="0" applyNumberFormat="1" applyFont="1"/>
    <xf numFmtId="168" fontId="2" fillId="0" borderId="0" xfId="1" applyNumberFormat="1" applyFont="1" applyFill="1" applyProtection="1"/>
    <xf numFmtId="168" fontId="12" fillId="0" borderId="0" xfId="1" applyNumberFormat="1" applyFont="1" applyFill="1" applyProtection="1"/>
    <xf numFmtId="164" fontId="8" fillId="0" borderId="0" xfId="0" applyFont="1" applyFill="1"/>
    <xf numFmtId="164" fontId="13" fillId="0" borderId="0" xfId="0" applyFont="1"/>
    <xf numFmtId="9" fontId="12" fillId="0" borderId="0" xfId="3" applyFont="1" applyFill="1"/>
    <xf numFmtId="9" fontId="2" fillId="0" borderId="0" xfId="3" applyFont="1" applyFill="1"/>
    <xf numFmtId="164" fontId="7" fillId="0" borderId="0" xfId="0" applyFont="1" applyFill="1"/>
    <xf numFmtId="164" fontId="14" fillId="0" borderId="0" xfId="0" applyFont="1" applyFill="1"/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1192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41" sqref="F41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117279</v>
      </c>
      <c r="E9" s="26">
        <v>14851850.73</v>
      </c>
      <c r="F9" s="26">
        <v>5095890.3600000003</v>
      </c>
      <c r="G9" s="26">
        <v>16513895.199999999</v>
      </c>
      <c r="H9" s="27">
        <v>24441633.84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17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44197</v>
      </c>
      <c r="C23" s="41">
        <v>44166</v>
      </c>
      <c r="D23" s="42" t="s">
        <v>21</v>
      </c>
      <c r="E23" s="43" t="s">
        <v>22</v>
      </c>
      <c r="F23" s="41">
        <v>43831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14851850.73</v>
      </c>
      <c r="C24" s="44">
        <v>16513895.199999999</v>
      </c>
      <c r="D24" s="45">
        <v>-1662044.4699999988</v>
      </c>
      <c r="E24" s="46">
        <v>-0.100645211191603</v>
      </c>
      <c r="F24" s="47">
        <v>24441633.84</v>
      </c>
      <c r="G24" s="48">
        <v>-9589783.1099999994</v>
      </c>
      <c r="H24" s="46">
        <v>-0.39235442167150963</v>
      </c>
    </row>
    <row r="25" spans="1:8" x14ac:dyDescent="0.25">
      <c r="C25" s="49"/>
      <c r="D25" s="49"/>
      <c r="E25" s="49"/>
    </row>
    <row r="30" spans="1:8" s="4" customFormat="1" ht="16.14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25">
      <c r="A32" s="1" t="s">
        <v>24</v>
      </c>
      <c r="C32" s="51" t="s">
        <v>25</v>
      </c>
      <c r="D32" s="50"/>
      <c r="E32" s="3"/>
    </row>
    <row r="33" spans="1:10" ht="12.4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811006</v>
      </c>
      <c r="D38" s="61">
        <v>98560787.060000002</v>
      </c>
      <c r="E38" s="61">
        <v>35342465.399999999</v>
      </c>
    </row>
    <row r="39" spans="1:10" ht="15" customHeight="1" x14ac:dyDescent="0.25">
      <c r="A39" s="31" t="s">
        <v>32</v>
      </c>
      <c r="B39" s="62"/>
      <c r="C39" s="63">
        <v>2410653</v>
      </c>
      <c r="D39" s="63">
        <v>167673347</v>
      </c>
      <c r="E39" s="63">
        <v>35245902</v>
      </c>
    </row>
    <row r="40" spans="1:10" ht="15.75" customHeight="1" x14ac:dyDescent="0.25">
      <c r="A40" s="31" t="s">
        <v>33</v>
      </c>
      <c r="B40" s="62"/>
      <c r="C40" s="64">
        <f>C38-C39</f>
        <v>-1599647</v>
      </c>
      <c r="D40" s="64">
        <f t="shared" ref="D40:E40" si="0">D38-D39</f>
        <v>-69112559.939999998</v>
      </c>
      <c r="E40" s="63">
        <f t="shared" si="0"/>
        <v>96563.39999999851</v>
      </c>
      <c r="F40" s="65"/>
      <c r="G40" s="65"/>
      <c r="H40" s="65"/>
      <c r="I40" s="65"/>
      <c r="J40" s="65"/>
    </row>
    <row r="41" spans="1:10" s="65" customFormat="1" x14ac:dyDescent="0.25">
      <c r="A41" s="66"/>
      <c r="B41" s="66"/>
      <c r="C41" s="67">
        <f>C40/C39</f>
        <v>-0.66357414360341371</v>
      </c>
      <c r="D41" s="67">
        <f t="shared" ref="D41:E41" si="1">D40/D39</f>
        <v>-0.4121857240674035</v>
      </c>
      <c r="E41" s="68">
        <f t="shared" si="1"/>
        <v>2.73970573940762E-3</v>
      </c>
    </row>
    <row r="42" spans="1:10" ht="13" x14ac:dyDescent="0.3">
      <c r="A42" s="65"/>
      <c r="B42" s="69"/>
      <c r="C42" s="69"/>
      <c r="D42" s="69"/>
      <c r="E42" s="69"/>
      <c r="F42" s="69"/>
      <c r="G42" s="69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72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2021-02-17T14:47:31Z</dcterms:created>
  <dcterms:modified xsi:type="dcterms:W3CDTF">2021-02-17T14:49:21Z</dcterms:modified>
</cp:coreProperties>
</file>