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-21 Revenues\2021-01\"/>
    </mc:Choice>
  </mc:AlternateContent>
  <bookViews>
    <workbookView xWindow="0" yWindow="0" windowWidth="19200" windowHeight="7050"/>
  </bookViews>
  <sheets>
    <sheet name="Landbased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D41" i="1"/>
  <c r="C41" i="1"/>
  <c r="E40" i="1"/>
  <c r="D40" i="1"/>
  <c r="C40" i="1"/>
</calcChain>
</file>

<file path=xl/sharedStrings.xml><?xml version="1.0" encoding="utf-8"?>
<sst xmlns="http://schemas.openxmlformats.org/spreadsheetml/2006/main" count="48" uniqueCount="34">
  <si>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</si>
  <si>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</si>
  <si>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</si>
  <si>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</si>
  <si>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JANUARY 2021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</si>
  <si>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</si>
  <si>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</si>
  <si>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</si>
  <si>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</si>
  <si>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</si>
  <si>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</si>
  <si>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</si>
  <si>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</si>
  <si>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</si>
  <si>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</si>
  <si>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</si>
  <si>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</si>
  <si>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</si>
  <si>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</si>
  <si>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</si>
  <si>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</si>
  <si>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</si>
  <si>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</si>
  <si>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</si>
  <si>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</si>
  <si>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2020 - JANUARY 31, 2021</t>
  </si>
  <si>
    <t xml:space="preserve">      </t>
  </si>
  <si>
    <t>FYTD</t>
  </si>
  <si>
    <t>Landbase</t>
  </si>
  <si>
    <t>Opening Date</t>
  </si>
  <si>
    <t>Total GGR</t>
  </si>
  <si>
    <t>Fee Remittance</t>
  </si>
  <si>
    <t>July 2019 - January 2020</t>
  </si>
  <si>
    <t>FY 20/21 - FY 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</si>
</sst>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5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9"/>
      <color rgb="FFFF0000"/>
      <name val="Arial"/>
      <family val="2"/>
    </font>
    <font>
      <sz val="9"/>
      <name val="Courier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</cellStyleXfs>
  <cellXfs count="73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5" fontId="2" fillId="0" borderId="0" xfId="0" applyNumberFormat="1" applyFont="1"/>
    <xf numFmtId="168" fontId="2" fillId="0" borderId="0" xfId="1" applyNumberFormat="1" applyFont="1" applyFill="1" applyProtection="1"/>
    <xf numFmtId="168" fontId="12" fillId="0" borderId="0" xfId="1" applyNumberFormat="1" applyFont="1" applyFill="1" applyProtection="1"/>
    <xf numFmtId="164" fontId="8" fillId="0" borderId="0" xfId="0" applyFont="1" applyFill="1"/>
    <xf numFmtId="164" fontId="13" fillId="0" borderId="0" xfId="0" applyFont="1"/>
    <xf numFmtId="9" fontId="12" fillId="0" borderId="0" xfId="3" applyFont="1" applyFill="1"/>
    <xf numFmtId="9" fontId="2" fillId="0" borderId="0" xfId="3" applyFont="1" applyFill="1"/>
    <xf numFmtId="164" fontId="7" fillId="0" borderId="0" xfId="0" applyFont="1" applyFill="1"/>
    <xf numFmtId="164" fontId="14" fillId="0" borderId="0" xfId="0" applyFont="1" applyFill="1"/>
    <xf numFmtId="38" fontId="8" fillId="0" borderId="0" xfId="0" applyNumberFormat="1" applyFont="1" applyFill="1" applyAlignment="1">
      <alignment horizontal="right"/>
    </xf>
    <xf numFmtId="38" fontId="8" fillId="0" borderId="0" xfId="0" applyNumberFormat="1" applyFont="1" applyFill="1"/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200-00000E080000}"/>
            </a:ext>
          </a:extLst>
        </xdr:cNvPr>
        <xdr:cNvSpPr>
          <a:spLocks/>
        </xdr:cNvSpPr>
      </xdr:nvSpPr>
      <xdr:spPr bwMode="auto">
        <a:xfrm rot="5400000" flipV="1">
          <a:off x="366077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200-00000F080000}"/>
            </a:ext>
          </a:extLst>
        </xdr:cNvPr>
        <xdr:cNvSpPr>
          <a:spLocks/>
        </xdr:cNvSpPr>
      </xdr:nvSpPr>
      <xdr:spPr bwMode="auto">
        <a:xfrm rot="5400000" flipV="1">
          <a:off x="6511925" y="2565400"/>
          <a:ext cx="152400" cy="251460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F41" sqref="F41"/>
    </sheetView>
  </sheetViews>
  <sheetFormatPr defaultColWidth="9" defaultRowHeight="12.5" x14ac:dyDescent="0.25"/>
  <cols>
    <col min="1" max="1" width="17.75" style="12" customWidth="1"/>
    <col min="2" max="2" width="12.25" style="12" customWidth="1"/>
    <col min="3" max="3" width="12.33203125" style="12" customWidth="1"/>
    <col min="4" max="4" width="13" style="12" customWidth="1"/>
    <col min="5" max="5" width="13.5" style="12" customWidth="1"/>
    <col min="6" max="6" width="12" style="12" customWidth="1"/>
    <col min="7" max="7" width="11.5" style="12" customWidth="1"/>
    <col min="8" max="8" width="11.75" style="12" customWidth="1"/>
    <col min="9" max="16384" width="9" style="12"/>
  </cols>
  <sheetData>
    <row r="1" spans="1:14" s="4" customFormat="1" ht="16.149999999999999" customHeight="1" x14ac:dyDescent="0.25">
      <c r="A1" s="1" t="s">
        <v>0</v>
      </c>
      <c r="B1" s="2"/>
      <c r="C1" s="3"/>
      <c r="D1" s="3" t="s">
        <v>1</v>
      </c>
    </row>
    <row r="2" spans="1:14" s="4" customFormat="1" ht="16.149999999999999" customHeight="1" x14ac:dyDescent="0.25">
      <c r="A2" s="1" t="s">
        <v>2</v>
      </c>
      <c r="B2" s="2"/>
      <c r="C2" s="3"/>
      <c r="D2" s="3"/>
    </row>
    <row r="3" spans="1:14" s="4" customFormat="1" ht="16.149999999999999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31</v>
      </c>
      <c r="D9" s="25">
        <v>117279</v>
      </c>
      <c r="E9" s="26">
        <v>14851850.73</v>
      </c>
      <c r="F9" s="26">
        <v>5095890.3600000003</v>
      </c>
      <c r="G9" s="26">
        <v>16513895.199999999</v>
      </c>
      <c r="H9" s="27">
        <v>24441633.84</v>
      </c>
    </row>
    <row r="10" spans="1:14" ht="15.75" customHeight="1" x14ac:dyDescent="0.25">
      <c r="D10" s="28"/>
      <c r="F10" s="29"/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</row>
    <row r="15" spans="1:14" s="4" customFormat="1" ht="16.149999999999999" customHeight="1" x14ac:dyDescent="0.25">
      <c r="A15" s="32" t="s">
        <v>0</v>
      </c>
      <c r="B15" s="32"/>
      <c r="C15" s="32"/>
    </row>
    <row r="16" spans="1:14" s="4" customFormat="1" ht="16.149999999999999" customHeight="1" x14ac:dyDescent="0.25">
      <c r="A16" s="32" t="s">
        <v>17</v>
      </c>
      <c r="B16" s="32"/>
      <c r="C16" s="32"/>
    </row>
    <row r="17" spans="1:8" s="4" customFormat="1" ht="16.149999999999999" customHeight="1" x14ac:dyDescent="0.25">
      <c r="A17" s="1" t="s">
        <v>3</v>
      </c>
      <c r="B17" s="5"/>
      <c r="C17" s="6" t="s">
        <v>4</v>
      </c>
      <c r="D17" s="7"/>
    </row>
    <row r="20" spans="1:8" ht="14" x14ac:dyDescent="0.3">
      <c r="A20" s="12" t="s">
        <v>18</v>
      </c>
      <c r="F20" s="33"/>
      <c r="G20" s="33"/>
      <c r="H20" s="33"/>
    </row>
    <row r="21" spans="1:8" x14ac:dyDescent="0.25">
      <c r="A21" s="34"/>
      <c r="B21" s="35"/>
      <c r="C21" s="36" t="s">
        <v>19</v>
      </c>
      <c r="D21" s="36"/>
      <c r="E21" s="36"/>
      <c r="F21" s="36" t="s">
        <v>20</v>
      </c>
      <c r="G21" s="36"/>
      <c r="H21" s="36"/>
    </row>
    <row r="22" spans="1:8" ht="13" thickBot="1" x14ac:dyDescent="0.3">
      <c r="A22" s="34"/>
      <c r="B22" s="35"/>
      <c r="C22" s="34"/>
      <c r="D22" s="37"/>
      <c r="E22" s="38"/>
      <c r="F22" s="34"/>
      <c r="G22" s="37"/>
      <c r="H22" s="38"/>
    </row>
    <row r="23" spans="1:8" ht="13" thickBot="1" x14ac:dyDescent="0.3">
      <c r="A23" s="39"/>
      <c r="B23" s="40">
        <v>44197</v>
      </c>
      <c r="C23" s="41">
        <v>44166</v>
      </c>
      <c r="D23" s="42" t="s">
        <v>21</v>
      </c>
      <c r="E23" s="43" t="s">
        <v>22</v>
      </c>
      <c r="F23" s="41">
        <v>43831</v>
      </c>
      <c r="G23" s="42" t="s">
        <v>21</v>
      </c>
      <c r="H23" s="43" t="s">
        <v>22</v>
      </c>
    </row>
    <row r="24" spans="1:8" ht="21.75" customHeight="1" thickBot="1" x14ac:dyDescent="0.3">
      <c r="A24" s="22" t="s">
        <v>16</v>
      </c>
      <c r="B24" s="44">
        <v>14851850.73</v>
      </c>
      <c r="C24" s="44">
        <v>16513895.199999999</v>
      </c>
      <c r="D24" s="45">
        <v>-1662044.4699999988</v>
      </c>
      <c r="E24" s="46">
        <v>-0.100645211191603</v>
      </c>
      <c r="F24" s="47">
        <v>24441633.84</v>
      </c>
      <c r="G24" s="48">
        <v>-9589783.1099999994</v>
      </c>
      <c r="H24" s="46">
        <v>-0.39235442167150963</v>
      </c>
    </row>
    <row r="25" spans="1:8" x14ac:dyDescent="0.25">
      <c r="C25" s="49"/>
      <c r="D25" s="49"/>
      <c r="E25" s="49"/>
    </row>
    <row r="30" spans="1:8" s="4" customFormat="1" ht="16.149999999999999" customHeight="1" x14ac:dyDescent="0.25">
      <c r="A30" s="1" t="s">
        <v>0</v>
      </c>
      <c r="B30" s="5"/>
      <c r="C30" s="50"/>
      <c r="D30" s="50"/>
      <c r="E30" s="3"/>
    </row>
    <row r="31" spans="1:8" s="4" customFormat="1" ht="16.149999999999999" customHeight="1" x14ac:dyDescent="0.25">
      <c r="A31" s="1" t="s">
        <v>23</v>
      </c>
      <c r="B31" s="5"/>
      <c r="C31" s="50"/>
      <c r="D31" s="50"/>
      <c r="E31" s="3"/>
    </row>
    <row r="32" spans="1:8" s="4" customFormat="1" ht="16.149999999999999" customHeight="1" x14ac:dyDescent="0.25">
      <c r="A32" s="1" t="s">
        <v>24</v>
      </c>
      <c r="C32" s="51" t="s">
        <v>25</v>
      </c>
      <c r="D32" s="50"/>
      <c r="E32" s="3"/>
    </row>
    <row r="33" spans="1:10" ht="12.4" customHeight="1" x14ac:dyDescent="0.3">
      <c r="A33" s="52"/>
      <c r="C33" s="53" t="s">
        <v>26</v>
      </c>
      <c r="D33" s="54"/>
      <c r="E33" s="55"/>
    </row>
    <row r="34" spans="1:10" ht="12.75" customHeight="1" x14ac:dyDescent="0.3">
      <c r="A34" s="52"/>
      <c r="C34" s="53"/>
      <c r="D34" s="54"/>
      <c r="E34" s="55"/>
    </row>
    <row r="35" spans="1:10" ht="13" thickBot="1" x14ac:dyDescent="0.3">
      <c r="A35" s="56"/>
      <c r="B35" s="57"/>
      <c r="C35" s="56"/>
      <c r="D35" s="56"/>
      <c r="E35" s="56"/>
    </row>
    <row r="36" spans="1:10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5">
      <c r="A38" s="58" t="s">
        <v>16</v>
      </c>
      <c r="B38" s="59">
        <v>36459</v>
      </c>
      <c r="C38" s="60">
        <v>811006</v>
      </c>
      <c r="D38" s="61">
        <v>98560787.060000002</v>
      </c>
      <c r="E38" s="61">
        <v>35342465.399999999</v>
      </c>
    </row>
    <row r="39" spans="1:10" ht="15" customHeight="1" x14ac:dyDescent="0.25">
      <c r="A39" s="31" t="s">
        <v>32</v>
      </c>
      <c r="B39" s="62"/>
      <c r="C39" s="63">
        <v>2410653</v>
      </c>
      <c r="D39" s="63">
        <v>167673347</v>
      </c>
      <c r="E39" s="63">
        <v>35245902</v>
      </c>
    </row>
    <row r="40" spans="1:10" ht="15.75" customHeight="1" x14ac:dyDescent="0.25">
      <c r="A40" s="31" t="s">
        <v>33</v>
      </c>
      <c r="B40" s="62"/>
      <c r="C40" s="64">
        <f>C38-C39</f>
        <v>-1599647</v>
      </c>
      <c r="D40" s="64">
        <f t="shared" ref="D40:E40" si="0">D38-D39</f>
        <v>-69112559.939999998</v>
      </c>
      <c r="E40" s="63">
        <f t="shared" si="0"/>
        <v>96563.39999999851</v>
      </c>
      <c r="F40" s="65"/>
      <c r="G40" s="65"/>
      <c r="H40" s="65"/>
      <c r="I40" s="65"/>
      <c r="J40" s="65"/>
    </row>
    <row r="41" spans="1:10" s="65" customFormat="1" x14ac:dyDescent="0.25">
      <c r="A41" s="66"/>
      <c r="B41" s="66"/>
      <c r="C41" s="67">
        <f>C40/C39</f>
        <v>-0.66357414360341371</v>
      </c>
      <c r="D41" s="67">
        <f t="shared" ref="D41:E41" si="1">D40/D39</f>
        <v>-0.4121857240674035</v>
      </c>
      <c r="E41" s="68">
        <f t="shared" si="1"/>
        <v>2.73970573940762E-3</v>
      </c>
    </row>
    <row r="42" spans="1:10" ht="13" x14ac:dyDescent="0.3">
      <c r="A42" s="65"/>
      <c r="B42" s="69"/>
      <c r="C42" s="69"/>
      <c r="D42" s="69"/>
      <c r="E42" s="69"/>
      <c r="F42" s="69"/>
      <c r="G42" s="69"/>
      <c r="H42" s="65"/>
      <c r="I42" s="65"/>
      <c r="J42" s="65"/>
    </row>
    <row r="43" spans="1:10" x14ac:dyDescent="0.25">
      <c r="A43" s="65"/>
      <c r="B43" s="65"/>
      <c r="C43" s="65"/>
      <c r="D43" s="65"/>
      <c r="E43" s="65"/>
      <c r="F43" s="65"/>
      <c r="G43" s="65"/>
      <c r="H43" s="65"/>
      <c r="I43" s="65"/>
      <c r="J43" s="65"/>
    </row>
    <row r="44" spans="1:10" ht="12.75" customHeight="1" x14ac:dyDescent="0.25">
      <c r="A44" s="65"/>
      <c r="B44" s="70"/>
      <c r="C44" s="70"/>
      <c r="D44" s="70"/>
      <c r="E44" s="70"/>
      <c r="F44" s="70"/>
      <c r="G44" s="70"/>
      <c r="H44" s="70"/>
    </row>
    <row r="45" spans="1:10" ht="12.75" customHeight="1" x14ac:dyDescent="0.25">
      <c r="A45" s="71"/>
      <c r="B45" s="72"/>
    </row>
  </sheetData>
  <mergeCells count="3">
    <mergeCell ref="F20:H20"/>
    <mergeCell ref="C21:E21"/>
    <mergeCell ref="F21:H21"/>
  </mergeCells>
  <conditionalFormatting sqref="B41:XFD44 A45:XFD1048576 A24:XFD40 A23 I23:XFD23 A1:XFD22">
    <cfRule type="cellIs" dxfId="2" priority="3" stopIfTrue="1" operator="lessThan">
      <formula>0</formula>
    </cfRule>
  </conditionalFormatting>
  <conditionalFormatting sqref="A41:A44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2021-02-17T14:47:31Z</dcterms:created>
  <dcterms:modified xsi:type="dcterms:W3CDTF">2021-02-17T14:49:21Z</dcterms:modified>
</cp:coreProperties>
</file>