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80" windowWidth="18900" windowHeight="706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I24" i="1" s="1"/>
  <c r="G24" i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<sst xmlns="http://schemas.openxmlformats.org/spreadsheetml/2006/main" count="46" uniqueCount="30">
  <si>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</si>
  <si>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</si>
  <si>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</si>
  <si>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October 2014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</si>
  <si>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</si>
  <si>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</si>
  <si>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</si>
  <si>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</si>
  <si>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</si>
  <si>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</si>
  <si>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</si>
  <si>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</si>
  <si>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</si>
  <si>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</si>
  <si>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</si>
  <si>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</si>
  <si>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</si>
  <si>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</si>
  <si>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</si>
  <si>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</si>
  <si>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</si>
  <si>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</si>
  <si>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</si>
  <si>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</si>
  <si>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2014/2015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</si>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</sst>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</cellXfs>
  <cellStyles count="5">
    <cellStyle name="Currency" xfId="1" builtinId="4"/>
    <cellStyle name="Currency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E16" sqref="E16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3332</v>
      </c>
      <c r="C8" s="11">
        <v>1099</v>
      </c>
      <c r="D8" s="12">
        <v>8483249</v>
      </c>
      <c r="E8" s="12">
        <v>2205652</v>
      </c>
      <c r="F8" s="12">
        <v>7990908</v>
      </c>
      <c r="G8" s="12">
        <v>8406108</v>
      </c>
      <c r="H8" s="13">
        <f t="shared" ref="H8:H13" si="0">SUM(D8-F8)/F8</f>
        <v>6.1612647774195374E-2</v>
      </c>
      <c r="I8" s="13">
        <f t="shared" ref="I8:I13" si="1">SUM(D8-G8)/G8</f>
        <v>9.1767795512501145E-3</v>
      </c>
    </row>
    <row r="9" spans="1:9" ht="21" customHeight="1" x14ac:dyDescent="0.3">
      <c r="A9" s="10" t="s">
        <v>19</v>
      </c>
      <c r="B9" s="11">
        <v>1808</v>
      </c>
      <c r="C9" s="11">
        <v>616</v>
      </c>
      <c r="D9" s="12">
        <v>3395091</v>
      </c>
      <c r="E9" s="12">
        <v>882727</v>
      </c>
      <c r="F9" s="12">
        <v>3166199</v>
      </c>
      <c r="G9" s="12">
        <v>3441244</v>
      </c>
      <c r="H9" s="13">
        <f t="shared" si="0"/>
        <v>7.2292360650736104E-2</v>
      </c>
      <c r="I9" s="13">
        <f t="shared" si="1"/>
        <v>-1.3411719715312253E-2</v>
      </c>
    </row>
    <row r="10" spans="1:9" ht="20.25" customHeight="1" x14ac:dyDescent="0.3">
      <c r="A10" s="10" t="s">
        <v>20</v>
      </c>
      <c r="B10" s="11">
        <v>59</v>
      </c>
      <c r="C10" s="11">
        <v>9</v>
      </c>
      <c r="D10" s="12">
        <v>131053</v>
      </c>
      <c r="E10" s="12">
        <v>34074</v>
      </c>
      <c r="F10" s="12">
        <v>115548</v>
      </c>
      <c r="G10" s="12">
        <v>137564</v>
      </c>
      <c r="H10" s="13">
        <f t="shared" si="0"/>
        <v>0.13418665835843113</v>
      </c>
      <c r="I10" s="13">
        <f t="shared" si="1"/>
        <v>-4.7330696984676221E-2</v>
      </c>
    </row>
    <row r="11" spans="1:9" ht="24" customHeight="1" x14ac:dyDescent="0.3">
      <c r="A11" s="10" t="s">
        <v>21</v>
      </c>
      <c r="B11" s="11">
        <v>946</v>
      </c>
      <c r="C11" s="11">
        <v>14</v>
      </c>
      <c r="D11" s="12">
        <v>3263533</v>
      </c>
      <c r="E11" s="12">
        <v>587437</v>
      </c>
      <c r="F11" s="12">
        <v>3057004</v>
      </c>
      <c r="G11" s="12">
        <v>3164857</v>
      </c>
      <c r="H11" s="13">
        <f t="shared" si="0"/>
        <v>6.7559283533812839E-2</v>
      </c>
      <c r="I11" s="13">
        <f t="shared" si="1"/>
        <v>3.1178659888898615E-2</v>
      </c>
    </row>
    <row r="12" spans="1:9" ht="22.5" customHeight="1" x14ac:dyDescent="0.3">
      <c r="A12" s="10" t="s">
        <v>22</v>
      </c>
      <c r="B12" s="11">
        <v>7610</v>
      </c>
      <c r="C12" s="11">
        <v>198</v>
      </c>
      <c r="D12" s="12">
        <v>33208891</v>
      </c>
      <c r="E12" s="12">
        <v>10792898</v>
      </c>
      <c r="F12" s="12">
        <v>31238197</v>
      </c>
      <c r="G12" s="12">
        <v>32468162</v>
      </c>
      <c r="H12" s="13">
        <f t="shared" si="0"/>
        <v>6.3086035343204991E-2</v>
      </c>
      <c r="I12" s="13">
        <f t="shared" si="1"/>
        <v>2.2814010845455313E-2</v>
      </c>
    </row>
    <row r="13" spans="1:9" ht="25.5" customHeight="1" x14ac:dyDescent="0.3">
      <c r="A13" s="14" t="s">
        <v>23</v>
      </c>
      <c r="B13" s="15">
        <f t="shared" ref="B13:G13" si="2">SUM(B8:B12)</f>
        <v>13755</v>
      </c>
      <c r="C13" s="15">
        <f t="shared" si="2"/>
        <v>1936</v>
      </c>
      <c r="D13" s="16">
        <f>SUM(D8:D12)</f>
        <v>48481817</v>
      </c>
      <c r="E13" s="16">
        <f t="shared" si="2"/>
        <v>14502788</v>
      </c>
      <c r="F13" s="16">
        <f>SUM(F8:F12)</f>
        <v>45567856</v>
      </c>
      <c r="G13" s="16">
        <f t="shared" si="2"/>
        <v>47617935</v>
      </c>
      <c r="H13" s="17">
        <f t="shared" si="0"/>
        <v>6.3947731049711881E-2</v>
      </c>
      <c r="I13" s="18">
        <f t="shared" si="1"/>
        <v>1.814194588656564E-2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3332</v>
      </c>
      <c r="C19" s="11">
        <f>C8</f>
        <v>1099</v>
      </c>
      <c r="D19" s="12">
        <v>33542450</v>
      </c>
      <c r="E19" s="12">
        <v>33464177</v>
      </c>
      <c r="F19" s="13">
        <f t="shared" ref="F19:F24" si="3">SUM(D19-E19)/E19</f>
        <v>2.339008665893681E-3</v>
      </c>
      <c r="G19" s="12">
        <v>8721069</v>
      </c>
      <c r="H19" s="12">
        <v>8700719</v>
      </c>
      <c r="I19" s="13">
        <f t="shared" ref="I19:I24" si="4">SUM(G19-H19)/H19</f>
        <v>2.3388871655319519E-3</v>
      </c>
    </row>
    <row r="20" spans="1:9" ht="21" customHeight="1" x14ac:dyDescent="0.3">
      <c r="A20" s="10" t="s">
        <v>19</v>
      </c>
      <c r="B20" s="11">
        <f t="shared" ref="B20:C23" si="5">B9</f>
        <v>1808</v>
      </c>
      <c r="C20" s="11">
        <f t="shared" si="5"/>
        <v>616</v>
      </c>
      <c r="D20" s="12">
        <v>13334810</v>
      </c>
      <c r="E20" s="12">
        <v>13743156</v>
      </c>
      <c r="F20" s="13">
        <f t="shared" si="3"/>
        <v>-2.9712680260633003E-2</v>
      </c>
      <c r="G20" s="12">
        <v>3467066</v>
      </c>
      <c r="H20" s="12">
        <v>3573238</v>
      </c>
      <c r="I20" s="13">
        <f t="shared" si="4"/>
        <v>-2.9713106151899201E-2</v>
      </c>
    </row>
    <row r="21" spans="1:9" ht="20.25" customHeight="1" x14ac:dyDescent="0.3">
      <c r="A21" s="10" t="s">
        <v>20</v>
      </c>
      <c r="B21" s="11">
        <f t="shared" si="5"/>
        <v>59</v>
      </c>
      <c r="C21" s="11">
        <f t="shared" si="5"/>
        <v>9</v>
      </c>
      <c r="D21" s="12">
        <v>483213</v>
      </c>
      <c r="E21" s="12">
        <v>560960</v>
      </c>
      <c r="F21" s="13">
        <f t="shared" si="3"/>
        <v>-0.13859633485453507</v>
      </c>
      <c r="G21" s="12">
        <v>125636</v>
      </c>
      <c r="H21" s="12">
        <v>145851</v>
      </c>
      <c r="I21" s="13">
        <f t="shared" si="4"/>
        <v>-0.13860035241445037</v>
      </c>
    </row>
    <row r="22" spans="1:9" ht="21" customHeight="1" x14ac:dyDescent="0.3">
      <c r="A22" s="10" t="s">
        <v>21</v>
      </c>
      <c r="B22" s="11">
        <f t="shared" si="5"/>
        <v>946</v>
      </c>
      <c r="C22" s="11">
        <f t="shared" si="5"/>
        <v>14</v>
      </c>
      <c r="D22" s="12">
        <v>12660992</v>
      </c>
      <c r="E22" s="12">
        <v>12882454</v>
      </c>
      <c r="F22" s="13">
        <f t="shared" si="3"/>
        <v>-1.719097929633593E-2</v>
      </c>
      <c r="G22" s="12">
        <v>2278982</v>
      </c>
      <c r="H22" s="12">
        <v>2318846</v>
      </c>
      <c r="I22" s="13">
        <f t="shared" si="4"/>
        <v>-1.7191309815313308E-2</v>
      </c>
    </row>
    <row r="23" spans="1:9" ht="21" customHeight="1" x14ac:dyDescent="0.3">
      <c r="A23" s="10" t="s">
        <v>22</v>
      </c>
      <c r="B23" s="11">
        <f t="shared" si="5"/>
        <v>7610</v>
      </c>
      <c r="C23" s="11">
        <f t="shared" si="5"/>
        <v>198</v>
      </c>
      <c r="D23" s="12">
        <v>130890824</v>
      </c>
      <c r="E23" s="12">
        <v>128145338</v>
      </c>
      <c r="F23" s="13">
        <f t="shared" si="3"/>
        <v>2.1424782538713973E-2</v>
      </c>
      <c r="G23" s="12">
        <v>42539552</v>
      </c>
      <c r="H23" s="12">
        <v>41647270</v>
      </c>
      <c r="I23" s="13">
        <f t="shared" si="4"/>
        <v>2.1424741645730921E-2</v>
      </c>
    </row>
    <row r="24" spans="1:9" ht="21" customHeight="1" x14ac:dyDescent="0.3">
      <c r="A24" s="14" t="s">
        <v>23</v>
      </c>
      <c r="B24" s="15">
        <f>SUM(B19:B23)</f>
        <v>13755</v>
      </c>
      <c r="C24" s="15">
        <f>SUM(C19:C23)</f>
        <v>1936</v>
      </c>
      <c r="D24" s="21">
        <f>SUM(D19:D23)</f>
        <v>190912289</v>
      </c>
      <c r="E24" s="21">
        <f>SUM(E19:E23)</f>
        <v>188796085</v>
      </c>
      <c r="F24" s="18">
        <f t="shared" si="3"/>
        <v>1.1208940058264449E-2</v>
      </c>
      <c r="G24" s="21">
        <f>SUM(G19:G23)</f>
        <v>57132305</v>
      </c>
      <c r="H24" s="21">
        <f>SUM(H19:H23)</f>
        <v>56385924</v>
      </c>
      <c r="I24" s="18">
        <f t="shared" si="4"/>
        <v>1.3237009293312282E-2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2014-11-19T17:29:41Z</dcterms:created>
  <dcterms:modified xsi:type="dcterms:W3CDTF">2014-11-19T17:29:50Z</dcterms:modified>
</cp:coreProperties>
</file>