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<sst xmlns="http://schemas.openxmlformats.org/spreadsheetml/2006/main" count="46" uniqueCount="30">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</sst>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D10" sqref="D10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2903</v>
      </c>
      <c r="C8" s="11">
        <v>1005</v>
      </c>
      <c r="D8" s="12">
        <v>7957588</v>
      </c>
      <c r="E8" s="12">
        <v>2068978</v>
      </c>
      <c r="F8" s="12">
        <v>7353147</v>
      </c>
      <c r="G8" s="12">
        <v>8121152</v>
      </c>
      <c r="H8" s="13">
        <f t="shared" ref="H8:H13" si="0">SUM(D8-F8)/F8</f>
        <v>8.2201675010713099E-2</v>
      </c>
      <c r="I8" s="13">
        <f t="shared" ref="I8:I13" si="1">SUM(D8-G8)/G8</f>
        <v>-2.01404923833466E-2</v>
      </c>
    </row>
    <row r="9" spans="1:9" ht="21" customHeight="1" x14ac:dyDescent="0.3">
      <c r="A9" s="10" t="s">
        <v>19</v>
      </c>
      <c r="B9" s="11">
        <v>1513</v>
      </c>
      <c r="C9" s="11">
        <v>552</v>
      </c>
      <c r="D9" s="12">
        <v>3178656</v>
      </c>
      <c r="E9" s="12">
        <v>826453</v>
      </c>
      <c r="F9" s="12">
        <v>2952409</v>
      </c>
      <c r="G9" s="12">
        <v>3225642</v>
      </c>
      <c r="H9" s="13">
        <f t="shared" si="0"/>
        <v>7.6631320389553073E-2</v>
      </c>
      <c r="I9" s="13">
        <f t="shared" si="1"/>
        <v>-1.4566402595204303E-2</v>
      </c>
    </row>
    <row r="10" spans="1:9" ht="20.25" customHeight="1" x14ac:dyDescent="0.3">
      <c r="A10" s="10" t="s">
        <v>20</v>
      </c>
      <c r="B10" s="11">
        <v>46</v>
      </c>
      <c r="C10" s="11">
        <v>6</v>
      </c>
      <c r="D10" s="12">
        <v>93734</v>
      </c>
      <c r="E10" s="12">
        <v>24371</v>
      </c>
      <c r="F10" s="12">
        <v>95344</v>
      </c>
      <c r="G10" s="12">
        <v>147764</v>
      </c>
      <c r="H10" s="13">
        <f>SUM(D10-F10)/F10</f>
        <v>-1.6886222520557142E-2</v>
      </c>
      <c r="I10" s="13">
        <f>SUM(D10-G10)/G10</f>
        <v>-0.36565063208900678</v>
      </c>
    </row>
    <row r="11" spans="1:9" ht="24" customHeight="1" x14ac:dyDescent="0.3">
      <c r="A11" s="10" t="s">
        <v>21</v>
      </c>
      <c r="B11" s="11">
        <v>1020</v>
      </c>
      <c r="C11" s="11">
        <v>13</v>
      </c>
      <c r="D11" s="12">
        <v>3564756</v>
      </c>
      <c r="E11" s="12">
        <v>641657</v>
      </c>
      <c r="F11" s="12">
        <v>3311914</v>
      </c>
      <c r="G11" s="12">
        <v>3636819</v>
      </c>
      <c r="H11" s="13">
        <f t="shared" si="0"/>
        <v>7.6343165915540079E-2</v>
      </c>
      <c r="I11" s="13">
        <f t="shared" si="1"/>
        <v>-1.9814843686199395E-2</v>
      </c>
    </row>
    <row r="12" spans="1:9" ht="22.5" customHeight="1" x14ac:dyDescent="0.3">
      <c r="A12" s="10" t="s">
        <v>22</v>
      </c>
      <c r="B12" s="11">
        <v>7587</v>
      </c>
      <c r="C12" s="11">
        <v>201</v>
      </c>
      <c r="D12" s="12">
        <v>35304125</v>
      </c>
      <c r="E12" s="12">
        <v>11473849</v>
      </c>
      <c r="F12" s="12">
        <v>32555965</v>
      </c>
      <c r="G12" s="12">
        <v>35048486</v>
      </c>
      <c r="H12" s="13">
        <f t="shared" si="0"/>
        <v>8.4413409339885948E-2</v>
      </c>
      <c r="I12" s="13">
        <f t="shared" si="1"/>
        <v>7.2938671302378083E-3</v>
      </c>
    </row>
    <row r="13" spans="1:9" ht="25.5" customHeight="1" x14ac:dyDescent="0.3">
      <c r="A13" s="14" t="s">
        <v>23</v>
      </c>
      <c r="B13" s="15">
        <f t="shared" ref="B13:G13" si="2">SUM(B8:B12)</f>
        <v>13069</v>
      </c>
      <c r="C13" s="15">
        <f t="shared" si="2"/>
        <v>1777</v>
      </c>
      <c r="D13" s="16">
        <f t="shared" si="2"/>
        <v>50098859</v>
      </c>
      <c r="E13" s="16">
        <f t="shared" si="2"/>
        <v>15035308</v>
      </c>
      <c r="F13" s="16">
        <f t="shared" si="2"/>
        <v>46268779</v>
      </c>
      <c r="G13" s="16">
        <f t="shared" si="2"/>
        <v>50179863</v>
      </c>
      <c r="H13" s="17">
        <f t="shared" si="0"/>
        <v>8.2778929610396679E-2</v>
      </c>
      <c r="I13" s="18">
        <f t="shared" si="1"/>
        <v>-1.6142730401635414E-3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2903</v>
      </c>
      <c r="C19" s="11">
        <f>C8</f>
        <v>1005</v>
      </c>
      <c r="D19" s="12">
        <v>45182905</v>
      </c>
      <c r="E19" s="12">
        <v>47612159</v>
      </c>
      <c r="F19" s="13">
        <f t="shared" ref="F19:F24" si="3">SUM(D19-E19)/E19</f>
        <v>-5.1021714852292246E-2</v>
      </c>
      <c r="G19" s="12">
        <v>11747585</v>
      </c>
      <c r="H19" s="12">
        <v>12379198</v>
      </c>
      <c r="I19" s="13">
        <f t="shared" ref="I19:I24" si="4">SUM(G19-H19)/H19</f>
        <v>-5.1022125989098811E-2</v>
      </c>
    </row>
    <row r="20" spans="1:9" ht="21" customHeight="1" x14ac:dyDescent="0.3">
      <c r="A20" s="10" t="s">
        <v>19</v>
      </c>
      <c r="B20" s="11">
        <f t="shared" ref="B20:C23" si="5">B9</f>
        <v>1513</v>
      </c>
      <c r="C20" s="11">
        <f t="shared" si="5"/>
        <v>552</v>
      </c>
      <c r="D20" s="12">
        <v>18646001</v>
      </c>
      <c r="E20" s="12">
        <v>18829691</v>
      </c>
      <c r="F20" s="13">
        <f t="shared" si="3"/>
        <v>-9.7553379925352998E-3</v>
      </c>
      <c r="G20" s="12">
        <v>4847975</v>
      </c>
      <c r="H20" s="12">
        <v>4895737</v>
      </c>
      <c r="I20" s="13">
        <f t="shared" si="4"/>
        <v>-9.7558345148033888E-3</v>
      </c>
    </row>
    <row r="21" spans="1:9" ht="20.25" customHeight="1" x14ac:dyDescent="0.3">
      <c r="A21" s="10" t="s">
        <v>20</v>
      </c>
      <c r="B21" s="11">
        <f t="shared" si="5"/>
        <v>46</v>
      </c>
      <c r="C21" s="11">
        <f t="shared" si="5"/>
        <v>6</v>
      </c>
      <c r="D21" s="12">
        <v>600516</v>
      </c>
      <c r="E21" s="12">
        <v>786450</v>
      </c>
      <c r="F21" s="13">
        <f t="shared" si="3"/>
        <v>-0.2364218958611482</v>
      </c>
      <c r="G21" s="12">
        <v>156134</v>
      </c>
      <c r="H21" s="12">
        <v>204477</v>
      </c>
      <c r="I21" s="13">
        <f t="shared" si="4"/>
        <v>-0.23642267834524178</v>
      </c>
    </row>
    <row r="22" spans="1:9" ht="21" customHeight="1" x14ac:dyDescent="0.3">
      <c r="A22" s="10" t="s">
        <v>21</v>
      </c>
      <c r="B22" s="11">
        <f t="shared" si="5"/>
        <v>1020</v>
      </c>
      <c r="C22" s="11">
        <f t="shared" si="5"/>
        <v>13</v>
      </c>
      <c r="D22" s="12">
        <v>19957131</v>
      </c>
      <c r="E22" s="12">
        <v>20558355</v>
      </c>
      <c r="F22" s="13">
        <f t="shared" si="3"/>
        <v>-2.9244752316029177E-2</v>
      </c>
      <c r="G22" s="12">
        <v>3592289</v>
      </c>
      <c r="H22" s="12">
        <v>3700510</v>
      </c>
      <c r="I22" s="13">
        <f t="shared" si="4"/>
        <v>-2.9244887866807547E-2</v>
      </c>
    </row>
    <row r="23" spans="1:9" ht="21" customHeight="1" x14ac:dyDescent="0.3">
      <c r="A23" s="10" t="s">
        <v>22</v>
      </c>
      <c r="B23" s="11">
        <f t="shared" si="5"/>
        <v>7587</v>
      </c>
      <c r="C23" s="11">
        <f t="shared" si="5"/>
        <v>201</v>
      </c>
      <c r="D23" s="12">
        <v>196302824</v>
      </c>
      <c r="E23" s="12">
        <v>197288334</v>
      </c>
      <c r="F23" s="13">
        <f t="shared" si="3"/>
        <v>-4.995277622446748E-3</v>
      </c>
      <c r="G23" s="12">
        <v>63798468</v>
      </c>
      <c r="H23" s="12">
        <v>64118763</v>
      </c>
      <c r="I23" s="13">
        <f t="shared" si="4"/>
        <v>-4.9953396636800368E-3</v>
      </c>
    </row>
    <row r="24" spans="1:9" ht="21" customHeight="1" x14ac:dyDescent="0.3">
      <c r="A24" s="14" t="s">
        <v>23</v>
      </c>
      <c r="B24" s="15">
        <f>SUM(B19:B23)</f>
        <v>13069</v>
      </c>
      <c r="C24" s="15">
        <f>SUM(C19:C23)</f>
        <v>1777</v>
      </c>
      <c r="D24" s="21">
        <f>SUM(D19:D23)</f>
        <v>280689377</v>
      </c>
      <c r="E24" s="21">
        <f>SUM(E19:E23)</f>
        <v>285074989</v>
      </c>
      <c r="F24" s="18">
        <f t="shared" si="3"/>
        <v>-1.5384064436463066E-2</v>
      </c>
      <c r="G24" s="21">
        <f>SUM(G19:G23)</f>
        <v>84142451</v>
      </c>
      <c r="H24" s="21">
        <f>SUM(H19:H23)</f>
        <v>85298685</v>
      </c>
      <c r="I24" s="18">
        <f t="shared" si="4"/>
        <v>-1.355512104319076E-2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2017-01-18T19:57:35Z</dcterms:created>
  <dcterms:modified xsi:type="dcterms:W3CDTF">2017-01-18T19:57:47Z</dcterms:modified>
</cp:coreProperties>
</file>