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<sst xmlns="http://schemas.openxmlformats.org/spreadsheetml/2006/main" count="41" uniqueCount="26">
  <si>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</si>
  <si>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</si>
  <si>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</si>
  <si>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AUGUST 2005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</si>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</sst>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GUST2005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4314</v>
      </c>
      <c r="C9" s="10">
        <v>1439</v>
      </c>
      <c r="D9" s="11">
        <v>10027046</v>
      </c>
      <c r="E9" s="11">
        <v>2607049</v>
      </c>
      <c r="F9" s="11">
        <v>11411668</v>
      </c>
      <c r="G9" s="11">
        <v>10825389</v>
      </c>
      <c r="H9" s="12">
        <f aca="true" t="shared" si="0" ref="H9:H14">SUM(D9-F9)/F9</f>
        <v>-0.12133388388095412</v>
      </c>
      <c r="I9" s="12">
        <f aca="true" t="shared" si="1" ref="I9:I14">SUM(D9-G9)/G9</f>
        <v>-0.07374728058271163</v>
      </c>
    </row>
    <row r="10" spans="1:9" ht="21" customHeight="1">
      <c r="A10" s="9" t="s">
        <v>19</v>
      </c>
      <c r="B10" s="10">
        <v>3236</v>
      </c>
      <c r="C10" s="10">
        <v>1092</v>
      </c>
      <c r="D10" s="11">
        <v>7616881</v>
      </c>
      <c r="E10" s="11">
        <v>1980401</v>
      </c>
      <c r="F10" s="11">
        <v>8364276</v>
      </c>
      <c r="G10" s="11">
        <v>7944625</v>
      </c>
      <c r="H10" s="12">
        <f t="shared" si="0"/>
        <v>-0.0893556118903776</v>
      </c>
      <c r="I10" s="12">
        <f t="shared" si="1"/>
        <v>-0.041253551929763835</v>
      </c>
    </row>
    <row r="11" spans="1:9" ht="20.25" customHeight="1">
      <c r="A11" s="9" t="s">
        <v>20</v>
      </c>
      <c r="B11" s="10">
        <v>114</v>
      </c>
      <c r="C11" s="10">
        <v>21</v>
      </c>
      <c r="D11" s="11">
        <v>239176</v>
      </c>
      <c r="E11" s="11">
        <v>62186</v>
      </c>
      <c r="F11" s="11">
        <v>284142</v>
      </c>
      <c r="G11" s="11">
        <v>287591</v>
      </c>
      <c r="H11" s="12">
        <f t="shared" si="0"/>
        <v>-0.1582518599855002</v>
      </c>
      <c r="I11" s="12">
        <f t="shared" si="1"/>
        <v>-0.1683467146051163</v>
      </c>
    </row>
    <row r="12" spans="1:9" ht="24" customHeight="1">
      <c r="A12" s="9" t="s">
        <v>21</v>
      </c>
      <c r="B12" s="10">
        <v>794</v>
      </c>
      <c r="C12" s="10">
        <v>10</v>
      </c>
      <c r="D12" s="11">
        <v>1639213</v>
      </c>
      <c r="E12" s="11">
        <v>368824</v>
      </c>
      <c r="F12" s="11">
        <v>1807727</v>
      </c>
      <c r="G12" s="11">
        <v>1493925</v>
      </c>
      <c r="H12" s="12">
        <f t="shared" si="0"/>
        <v>-0.09321872163219336</v>
      </c>
      <c r="I12" s="12">
        <f t="shared" si="1"/>
        <v>0.09725253945144502</v>
      </c>
    </row>
    <row r="13" spans="1:9" ht="22.5" customHeight="1">
      <c r="A13" s="9" t="s">
        <v>22</v>
      </c>
      <c r="B13" s="10">
        <v>6029</v>
      </c>
      <c r="C13" s="10">
        <v>158</v>
      </c>
      <c r="D13" s="11">
        <v>25484651</v>
      </c>
      <c r="E13" s="11">
        <v>8282519</v>
      </c>
      <c r="F13" s="11">
        <v>28041067</v>
      </c>
      <c r="G13" s="11">
        <v>24320806</v>
      </c>
      <c r="H13" s="12">
        <f t="shared" si="0"/>
        <v>-0.09116685895012483</v>
      </c>
      <c r="I13" s="12">
        <f t="shared" si="1"/>
        <v>0.04785388280306171</v>
      </c>
    </row>
    <row r="14" spans="1:9" ht="25.5" customHeight="1">
      <c r="A14" s="13" t="s">
        <v>23</v>
      </c>
      <c r="B14" s="14">
        <f aca="true" t="shared" si="2" ref="B14:G14">SUM(B9:B13)</f>
        <v>14487</v>
      </c>
      <c r="C14" s="14">
        <f t="shared" si="2"/>
        <v>2720</v>
      </c>
      <c r="D14" s="15">
        <f t="shared" si="2"/>
        <v>45006967</v>
      </c>
      <c r="E14" s="15">
        <f t="shared" si="2"/>
        <v>13300979</v>
      </c>
      <c r="F14" s="15">
        <f t="shared" si="2"/>
        <v>49908880</v>
      </c>
      <c r="G14" s="15">
        <f t="shared" si="2"/>
        <v>44872336</v>
      </c>
      <c r="H14" s="16">
        <f t="shared" si="0"/>
        <v>-0.09821725111843824</v>
      </c>
      <c r="I14" s="16">
        <f t="shared" si="1"/>
        <v>0.0030003118179539393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4314</v>
      </c>
      <c r="D20" s="10">
        <v>1439</v>
      </c>
      <c r="E20" s="11">
        <v>21438715</v>
      </c>
      <c r="F20" s="11">
        <v>5574100</v>
      </c>
      <c r="G20" s="11">
        <v>22346484</v>
      </c>
      <c r="H20" s="12">
        <f aca="true" t="shared" si="3" ref="H20:H25">SUM(E20-G20)/G20</f>
        <v>-0.04062245317876405</v>
      </c>
    </row>
    <row r="21" spans="2:8" ht="21" customHeight="1">
      <c r="B21" s="9" t="s">
        <v>19</v>
      </c>
      <c r="C21" s="10">
        <v>3236</v>
      </c>
      <c r="D21" s="10">
        <v>1092</v>
      </c>
      <c r="E21" s="11">
        <v>15981157</v>
      </c>
      <c r="F21" s="11">
        <v>4155125</v>
      </c>
      <c r="G21" s="11">
        <v>16166228</v>
      </c>
      <c r="H21" s="12">
        <f t="shared" si="3"/>
        <v>-0.01144800135195421</v>
      </c>
    </row>
    <row r="22" spans="2:8" ht="20.25" customHeight="1">
      <c r="B22" s="9" t="s">
        <v>20</v>
      </c>
      <c r="C22" s="10">
        <v>114</v>
      </c>
      <c r="D22" s="10">
        <v>21</v>
      </c>
      <c r="E22" s="11">
        <v>523318</v>
      </c>
      <c r="F22" s="11">
        <v>136064</v>
      </c>
      <c r="G22" s="11">
        <v>586852</v>
      </c>
      <c r="H22" s="12">
        <f t="shared" si="3"/>
        <v>-0.1082623898359382</v>
      </c>
    </row>
    <row r="23" spans="2:8" ht="21" customHeight="1">
      <c r="B23" s="9" t="s">
        <v>21</v>
      </c>
      <c r="C23" s="10">
        <v>794</v>
      </c>
      <c r="D23" s="10">
        <v>10</v>
      </c>
      <c r="E23" s="11">
        <v>3446940</v>
      </c>
      <c r="F23" s="11">
        <v>775563</v>
      </c>
      <c r="G23" s="11">
        <v>3195267</v>
      </c>
      <c r="H23" s="12">
        <f t="shared" si="3"/>
        <v>0.07876430983701832</v>
      </c>
    </row>
    <row r="24" spans="2:8" ht="21" customHeight="1">
      <c r="B24" s="9" t="s">
        <v>22</v>
      </c>
      <c r="C24" s="10">
        <v>6029</v>
      </c>
      <c r="D24" s="10">
        <v>158</v>
      </c>
      <c r="E24" s="11">
        <v>53525718</v>
      </c>
      <c r="F24" s="11">
        <v>17395873</v>
      </c>
      <c r="G24" s="11">
        <v>49846959</v>
      </c>
      <c r="H24" s="12">
        <f t="shared" si="3"/>
        <v>0.0738010717965764</v>
      </c>
    </row>
    <row r="25" spans="2:8" ht="21" customHeight="1">
      <c r="B25" s="13" t="s">
        <v>23</v>
      </c>
      <c r="C25" s="14">
        <f>SUM(C20:C24)</f>
        <v>14487</v>
      </c>
      <c r="D25" s="14">
        <f>SUM(D20:D24)</f>
        <v>2720</v>
      </c>
      <c r="E25" s="15">
        <f>SUM(E20:E24)</f>
        <v>94915848</v>
      </c>
      <c r="F25" s="15">
        <f>SUM(F20:F24)</f>
        <v>28036725</v>
      </c>
      <c r="G25" s="15">
        <f>SUM(G20:G24)</f>
        <v>92141790</v>
      </c>
      <c r="H25" s="16">
        <f t="shared" si="3"/>
        <v>0.030106404488126397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2005-09-12T20:51:18Z</dcterms:created>
  <dcterms:modified xsi:type="dcterms:W3CDTF">2005-09-13T18:38:00Z</dcterms:modified>
  <cp:category/>
  <cp:version/>
  <cp:contentType/>
  <cp:contentStatus/>
</cp:coreProperties>
</file>