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<sst xmlns="http://schemas.openxmlformats.org/spreadsheetml/2006/main" count="46" uniqueCount="30">
  <si>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</si>
  <si>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</si>
  <si>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</si>
  <si>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JANUARY 2007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</si>
  <si>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</si>
  <si>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</si>
  <si>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</si>
  <si>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</si>
  <si>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</si>
  <si>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</si>
  <si>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</si>
  <si>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</si>
  <si>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</si>
  <si>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</si>
  <si>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</si>
  <si>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</si>
  <si>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</si>
  <si>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</si>
  <si>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</si>
  <si>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</si>
  <si>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</si>
  <si>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</si>
  <si>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</si>
  <si>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</si>
  <si>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2006/2007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</si>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</sst>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ANUARY 2007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3733</v>
      </c>
      <c r="C9" s="10">
        <v>1245</v>
      </c>
      <c r="D9" s="11">
        <v>12038554</v>
      </c>
      <c r="E9" s="11">
        <v>3130037</v>
      </c>
      <c r="F9" s="11">
        <v>12871687</v>
      </c>
      <c r="G9" s="11">
        <v>14500629</v>
      </c>
      <c r="H9" s="12">
        <f aca="true" t="shared" si="0" ref="H9:H14">SUM(D9-F9)/F9</f>
        <v>-0.0647260145465004</v>
      </c>
      <c r="I9" s="12">
        <f aca="true" t="shared" si="1" ref="I9:I14">SUM(D9-G9)/G9</f>
        <v>-0.16979091044947084</v>
      </c>
    </row>
    <row r="10" spans="1:9" ht="21" customHeight="1">
      <c r="A10" s="9" t="s">
        <v>19</v>
      </c>
      <c r="B10" s="10">
        <v>2620</v>
      </c>
      <c r="C10" s="10">
        <v>878</v>
      </c>
      <c r="D10" s="11">
        <v>6220665</v>
      </c>
      <c r="E10" s="11">
        <v>1617382</v>
      </c>
      <c r="F10" s="11">
        <v>7273473</v>
      </c>
      <c r="G10" s="11">
        <v>8232151</v>
      </c>
      <c r="H10" s="12">
        <f t="shared" si="0"/>
        <v>-0.14474625808056207</v>
      </c>
      <c r="I10" s="12">
        <f t="shared" si="1"/>
        <v>-0.24434512923778973</v>
      </c>
    </row>
    <row r="11" spans="1:9" ht="20.25" customHeight="1">
      <c r="A11" s="9" t="s">
        <v>20</v>
      </c>
      <c r="B11" s="10">
        <v>97</v>
      </c>
      <c r="C11" s="10">
        <v>16</v>
      </c>
      <c r="D11" s="11">
        <v>266104</v>
      </c>
      <c r="E11" s="11">
        <v>69187</v>
      </c>
      <c r="F11" s="11">
        <v>213597</v>
      </c>
      <c r="G11" s="11">
        <v>258943</v>
      </c>
      <c r="H11" s="12">
        <f t="shared" si="0"/>
        <v>0.24582274095609957</v>
      </c>
      <c r="I11" s="12">
        <f t="shared" si="1"/>
        <v>0.027654734825811086</v>
      </c>
    </row>
    <row r="12" spans="1:9" ht="24" customHeight="1">
      <c r="A12" s="9" t="s">
        <v>21</v>
      </c>
      <c r="B12" s="10">
        <v>861</v>
      </c>
      <c r="C12" s="10">
        <v>10</v>
      </c>
      <c r="D12" s="11">
        <v>3223750</v>
      </c>
      <c r="E12" s="11">
        <v>725345</v>
      </c>
      <c r="F12" s="11">
        <v>3171508</v>
      </c>
      <c r="G12" s="11">
        <v>2590400</v>
      </c>
      <c r="H12" s="12">
        <f t="shared" si="0"/>
        <v>0.016472290153453813</v>
      </c>
      <c r="I12" s="12">
        <f t="shared" si="1"/>
        <v>0.24449891908585547</v>
      </c>
    </row>
    <row r="13" spans="1:9" ht="22.5" customHeight="1">
      <c r="A13" s="9" t="s">
        <v>22</v>
      </c>
      <c r="B13" s="10">
        <v>6421</v>
      </c>
      <c r="C13" s="10">
        <v>163</v>
      </c>
      <c r="D13" s="11">
        <v>36437350</v>
      </c>
      <c r="E13" s="11">
        <v>11842147</v>
      </c>
      <c r="F13" s="11">
        <v>36482821</v>
      </c>
      <c r="G13" s="11">
        <v>38212034</v>
      </c>
      <c r="H13" s="12">
        <f t="shared" si="0"/>
        <v>-0.0012463674341411262</v>
      </c>
      <c r="I13" s="12">
        <f t="shared" si="1"/>
        <v>-0.04644306555364208</v>
      </c>
    </row>
    <row r="14" spans="1:9" ht="25.5" customHeight="1">
      <c r="A14" s="13" t="s">
        <v>23</v>
      </c>
      <c r="B14" s="14">
        <f aca="true" t="shared" si="2" ref="B14:G14">SUM(B9:B13)</f>
        <v>13732</v>
      </c>
      <c r="C14" s="14">
        <f t="shared" si="2"/>
        <v>2312</v>
      </c>
      <c r="D14" s="15">
        <f t="shared" si="2"/>
        <v>58186423</v>
      </c>
      <c r="E14" s="15">
        <f t="shared" si="2"/>
        <v>17384098</v>
      </c>
      <c r="F14" s="15">
        <f t="shared" si="2"/>
        <v>60013086</v>
      </c>
      <c r="G14" s="15">
        <f t="shared" si="2"/>
        <v>63794157</v>
      </c>
      <c r="H14" s="16">
        <f t="shared" si="0"/>
        <v>-0.03043774486117911</v>
      </c>
      <c r="I14" s="16">
        <f t="shared" si="1"/>
        <v>-0.0879035677201597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3733</v>
      </c>
      <c r="C20" s="10">
        <v>1245</v>
      </c>
      <c r="D20" s="11">
        <v>86508251</v>
      </c>
      <c r="E20" s="11">
        <v>81733076</v>
      </c>
      <c r="F20" s="12">
        <f aca="true" t="shared" si="3" ref="F20:F25">SUM(D20-E20)/E20</f>
        <v>0.05842402162864885</v>
      </c>
      <c r="G20" s="11">
        <v>22492242</v>
      </c>
      <c r="H20" s="11">
        <v>21250699</v>
      </c>
      <c r="I20" s="12">
        <f aca="true" t="shared" si="4" ref="I20:I25">SUM(G20-H20)/H20</f>
        <v>0.05842363114738014</v>
      </c>
    </row>
    <row r="21" spans="1:9" ht="21" customHeight="1">
      <c r="A21" s="9" t="s">
        <v>19</v>
      </c>
      <c r="B21" s="10">
        <v>2620</v>
      </c>
      <c r="C21" s="10">
        <v>878</v>
      </c>
      <c r="D21" s="11">
        <v>49234632</v>
      </c>
      <c r="E21" s="11">
        <v>50049072</v>
      </c>
      <c r="F21" s="12">
        <f t="shared" si="3"/>
        <v>-0.016272829194515333</v>
      </c>
      <c r="G21" s="11">
        <v>12801067</v>
      </c>
      <c r="H21" s="11">
        <v>13012825</v>
      </c>
      <c r="I21" s="12">
        <f t="shared" si="4"/>
        <v>-0.016273022960041343</v>
      </c>
    </row>
    <row r="22" spans="1:9" ht="20.25" customHeight="1">
      <c r="A22" s="9" t="s">
        <v>20</v>
      </c>
      <c r="B22" s="10">
        <v>97</v>
      </c>
      <c r="C22" s="10">
        <v>16</v>
      </c>
      <c r="D22" s="11">
        <v>1567888</v>
      </c>
      <c r="E22" s="11">
        <v>1848501</v>
      </c>
      <c r="F22" s="12">
        <f t="shared" si="3"/>
        <v>-0.15180570635341825</v>
      </c>
      <c r="G22" s="11">
        <v>407653</v>
      </c>
      <c r="H22" s="11">
        <v>480613</v>
      </c>
      <c r="I22" s="12">
        <f t="shared" si="4"/>
        <v>-0.15180613092030387</v>
      </c>
    </row>
    <row r="23" spans="1:9" ht="21" customHeight="1">
      <c r="A23" s="9" t="s">
        <v>21</v>
      </c>
      <c r="B23" s="10">
        <v>861</v>
      </c>
      <c r="C23" s="10">
        <v>10</v>
      </c>
      <c r="D23" s="11">
        <v>21484072</v>
      </c>
      <c r="E23" s="11">
        <v>10773210</v>
      </c>
      <c r="F23" s="12">
        <f t="shared" si="3"/>
        <v>0.994212681271413</v>
      </c>
      <c r="G23" s="11">
        <v>4833923</v>
      </c>
      <c r="H23" s="11">
        <v>2423976</v>
      </c>
      <c r="I23" s="12">
        <f t="shared" si="4"/>
        <v>0.9942124014429186</v>
      </c>
    </row>
    <row r="24" spans="1:9" ht="21" customHeight="1">
      <c r="A24" s="9" t="s">
        <v>22</v>
      </c>
      <c r="B24" s="10">
        <v>6421</v>
      </c>
      <c r="C24" s="10">
        <v>163</v>
      </c>
      <c r="D24" s="11">
        <v>239579158</v>
      </c>
      <c r="E24" s="11">
        <v>234352662</v>
      </c>
      <c r="F24" s="12">
        <f t="shared" si="3"/>
        <v>0.022301841828449125</v>
      </c>
      <c r="G24" s="11">
        <v>77863280</v>
      </c>
      <c r="H24" s="11">
        <v>76164663</v>
      </c>
      <c r="I24" s="12">
        <f t="shared" si="4"/>
        <v>0.022301903968248372</v>
      </c>
    </row>
    <row r="25" spans="1:9" ht="21" customHeight="1">
      <c r="A25" s="13" t="s">
        <v>23</v>
      </c>
      <c r="B25" s="14">
        <f>SUM(B20:B24)</f>
        <v>13732</v>
      </c>
      <c r="C25" s="14">
        <f>SUM(C20:C24)</f>
        <v>2312</v>
      </c>
      <c r="D25" s="15">
        <f>SUM(D20:D24)</f>
        <v>398374001</v>
      </c>
      <c r="E25" s="15">
        <f>SUM(E20:E24)</f>
        <v>378756521</v>
      </c>
      <c r="F25" s="18">
        <f t="shared" si="3"/>
        <v>0.05179443497951023</v>
      </c>
      <c r="G25" s="15">
        <f>SUM(G20:G24)</f>
        <v>118398165</v>
      </c>
      <c r="H25" s="15">
        <f>SUM(H20:H24)</f>
        <v>113332776</v>
      </c>
      <c r="I25" s="18">
        <f t="shared" si="4"/>
        <v>0.0446948286169219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2007-02-13T14:27:54Z</dcterms:created>
  <dcterms:modified xsi:type="dcterms:W3CDTF">2007-02-13T14:28:05Z</dcterms:modified>
  <cp:category/>
  <cp:version/>
  <cp:contentType/>
  <cp:contentStatus/>
</cp:coreProperties>
</file>