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August 2002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<sst xmlns="http://schemas.openxmlformats.org/spreadsheetml/2006/main" count="44" uniqueCount="35">
  <si>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LOUISIANA STATE POLICE</t>
  </si>
  <si>
    <t xml:space="preserve"> </t>
  </si>
  <si>
    <t>MONTHLY ACTIVITY SUMMARY - SLOTS AT RACETRACKS</t>
  </si>
  <si>
    <t>FOR THE MONTH OF:</t>
  </si>
  <si>
    <t>AUGUST 2002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</si>
  <si>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</si>
  <si>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</si>
  <si>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</si>
  <si>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</si>
  <si>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</si>
  <si>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</si>
  <si>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</si>
  <si>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</si>
  <si>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</si>
  <si>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</si>
  <si>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</si>
  <si>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</si>
  <si>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</si>
  <si>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</si>
  <si>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</si>
  <si>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</si>
  <si>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</si>
  <si>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</si>
  <si>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</si>
  <si>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Difference</t>
  </si>
  <si>
    <t>%</t>
  </si>
  <si>
    <t>FISCAL YEAR-TO-DATE ACTIVITY SUMMARY - SLOTS AT RACETRACKS</t>
  </si>
  <si>
    <t>FOR THE PERIOD OF:</t>
  </si>
  <si>
    <t>JULY 1, 2002 - AUGUST 31, 2002</t>
  </si>
  <si>
    <t xml:space="preserve">      </t>
  </si>
  <si>
    <t>FYTD</t>
  </si>
  <si>
    <t>Opening Date</t>
  </si>
  <si>
    <t>Total AGR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</si>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</sst>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71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6" fontId="7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44" fontId="8" fillId="0" borderId="1" xfId="17" applyNumberFormat="1" applyFont="1" applyBorder="1" applyAlignment="1" applyProtection="1">
      <alignment horizontal="center"/>
      <protection/>
    </xf>
    <xf numFmtId="44" fontId="8" fillId="0" borderId="1" xfId="0" applyNumberFormat="1" applyFont="1" applyBorder="1" applyAlignment="1" applyProtection="1">
      <alignment horizontal="center"/>
      <protection/>
    </xf>
    <xf numFmtId="44" fontId="8" fillId="0" borderId="0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6" fontId="8" fillId="0" borderId="2" xfId="0" applyNumberFormat="1" applyFont="1" applyBorder="1" applyAlignment="1" applyProtection="1">
      <alignment horizontal="center"/>
      <protection/>
    </xf>
    <xf numFmtId="44" fontId="8" fillId="0" borderId="2" xfId="17" applyNumberFormat="1" applyFont="1" applyBorder="1" applyAlignment="1" applyProtection="1">
      <alignment horizontal="center"/>
      <protection/>
    </xf>
    <xf numFmtId="44" fontId="8" fillId="0" borderId="2" xfId="0" applyNumberFormat="1" applyFont="1" applyBorder="1" applyAlignment="1" applyProtection="1">
      <alignment horizontal="center"/>
      <protection/>
    </xf>
    <xf numFmtId="164" fontId="8" fillId="0" borderId="3" xfId="0" applyFont="1" applyBorder="1" applyAlignment="1" applyProtection="1">
      <alignment/>
      <protection/>
    </xf>
    <xf numFmtId="166" fontId="8" fillId="0" borderId="3" xfId="0" applyNumberFormat="1" applyFont="1" applyBorder="1" applyAlignment="1" applyProtection="1">
      <alignment horizontal="center"/>
      <protection/>
    </xf>
    <xf numFmtId="164" fontId="8" fillId="0" borderId="3" xfId="0" applyFont="1" applyBorder="1" applyAlignment="1" applyProtection="1">
      <alignment horizontal="center"/>
      <protection/>
    </xf>
    <xf numFmtId="171" fontId="8" fillId="0" borderId="3" xfId="15" applyNumberFormat="1" applyFont="1" applyBorder="1" applyAlignment="1" applyProtection="1">
      <alignment/>
      <protection/>
    </xf>
    <xf numFmtId="6" fontId="8" fillId="0" borderId="3" xfId="17" applyNumberFormat="1" applyFont="1" applyBorder="1" applyAlignment="1" applyProtection="1">
      <alignment/>
      <protection/>
    </xf>
    <xf numFmtId="175" fontId="8" fillId="0" borderId="3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64" fontId="9" fillId="0" borderId="0" xfId="0" applyFont="1" applyAlignment="1">
      <alignment/>
    </xf>
    <xf numFmtId="9" fontId="6" fillId="0" borderId="0" xfId="0" applyNumberFormat="1" applyFont="1" applyAlignment="1">
      <alignment/>
    </xf>
    <xf numFmtId="177" fontId="5" fillId="0" borderId="0" xfId="19" applyNumberFormat="1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6" fontId="6" fillId="0" borderId="0" xfId="19" applyNumberFormat="1" applyFont="1">
      <alignment/>
      <protection/>
    </xf>
    <xf numFmtId="38" fontId="6" fillId="0" borderId="0" xfId="19" applyNumberFormat="1" applyFont="1">
      <alignment/>
      <protection/>
    </xf>
    <xf numFmtId="177" fontId="6" fillId="0" borderId="0" xfId="19" applyNumberFormat="1" applyFont="1">
      <alignment/>
      <protection/>
    </xf>
    <xf numFmtId="0" fontId="6" fillId="0" borderId="0" xfId="19" applyFont="1" applyBorder="1">
      <alignment/>
      <protection/>
    </xf>
    <xf numFmtId="38" fontId="6" fillId="0" borderId="0" xfId="19" applyNumberFormat="1" applyFont="1" applyBorder="1">
      <alignment/>
      <protection/>
    </xf>
    <xf numFmtId="177" fontId="6" fillId="0" borderId="0" xfId="19" applyNumberFormat="1" applyFont="1" applyBorder="1">
      <alignment/>
      <protection/>
    </xf>
    <xf numFmtId="164" fontId="8" fillId="0" borderId="3" xfId="0" applyNumberFormat="1" applyFont="1" applyBorder="1" applyAlignment="1" applyProtection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38" fontId="8" fillId="0" borderId="6" xfId="19" applyNumberFormat="1" applyFont="1" applyBorder="1" applyAlignment="1">
      <alignment horizontal="center"/>
      <protection/>
    </xf>
    <xf numFmtId="177" fontId="8" fillId="0" borderId="7" xfId="19" applyNumberFormat="1" applyFont="1" applyBorder="1" applyAlignment="1">
      <alignment horizontal="center"/>
      <protection/>
    </xf>
    <xf numFmtId="17" fontId="8" fillId="0" borderId="0" xfId="19" applyNumberFormat="1" applyFont="1" applyBorder="1" applyAlignment="1">
      <alignment horizontal="center"/>
      <protection/>
    </xf>
    <xf numFmtId="38" fontId="8" fillId="0" borderId="0" xfId="19" applyNumberFormat="1" applyFont="1" applyBorder="1" applyAlignment="1">
      <alignment horizontal="center"/>
      <protection/>
    </xf>
    <xf numFmtId="177" fontId="8" fillId="0" borderId="0" xfId="19" applyNumberFormat="1" applyFont="1" applyBorder="1" applyAlignment="1">
      <alignment horizontal="center"/>
      <protection/>
    </xf>
    <xf numFmtId="6" fontId="8" fillId="0" borderId="6" xfId="19" applyNumberFormat="1" applyFont="1" applyBorder="1">
      <alignment/>
      <protection/>
    </xf>
    <xf numFmtId="177" fontId="10" fillId="0" borderId="3" xfId="19" applyNumberFormat="1" applyFont="1" applyBorder="1" applyAlignment="1">
      <alignment horizontal="center"/>
      <protection/>
    </xf>
    <xf numFmtId="175" fontId="8" fillId="0" borderId="0" xfId="19" applyNumberFormat="1" applyFont="1" applyBorder="1">
      <alignment/>
      <protection/>
    </xf>
    <xf numFmtId="38" fontId="8" fillId="0" borderId="0" xfId="19" applyNumberFormat="1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6" fontId="5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6" fontId="8" fillId="0" borderId="3" xfId="17" applyNumberFormat="1" applyFont="1" applyFill="1" applyBorder="1" applyAlignment="1" applyProtection="1">
      <alignment horizontal="right"/>
      <protection/>
    </xf>
    <xf numFmtId="175" fontId="8" fillId="0" borderId="3" xfId="17" applyNumberFormat="1" applyFont="1" applyFill="1" applyBorder="1" applyAlignment="1" applyProtection="1">
      <alignment horizontal="right"/>
      <protection/>
    </xf>
    <xf numFmtId="164" fontId="6" fillId="0" borderId="0" xfId="0" applyFont="1" applyFill="1" applyAlignment="1">
      <alignment/>
    </xf>
    <xf numFmtId="164" fontId="11" fillId="0" borderId="0" xfId="0" applyFont="1" applyBorder="1" applyAlignment="1">
      <alignment/>
    </xf>
    <xf numFmtId="164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1990725" y="402907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14.5039062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6"/>
      <c r="C3" s="7" t="s">
        <v>4</v>
      </c>
      <c r="D3" s="8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9"/>
      <c r="B4" s="2"/>
      <c r="C4" s="10"/>
      <c r="D4" s="11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2"/>
      <c r="B7" s="13"/>
      <c r="C7" s="14" t="s">
        <v>5</v>
      </c>
      <c r="D7" s="14" t="s">
        <v>6</v>
      </c>
      <c r="E7" s="14" t="s">
        <v>6</v>
      </c>
      <c r="F7" s="14" t="s">
        <v>7</v>
      </c>
      <c r="G7" s="15" t="s">
        <v>8</v>
      </c>
      <c r="H7" s="16" t="s">
        <v>9</v>
      </c>
      <c r="I7" s="17"/>
      <c r="J7" s="5"/>
      <c r="K7" s="5"/>
      <c r="L7" s="5"/>
    </row>
    <row r="8" spans="1:12" ht="13.5" thickBot="1">
      <c r="A8" s="18" t="s">
        <v>10</v>
      </c>
      <c r="B8" s="19" t="s">
        <v>11</v>
      </c>
      <c r="C8" s="18" t="s">
        <v>12</v>
      </c>
      <c r="D8" s="18" t="s">
        <v>13</v>
      </c>
      <c r="E8" s="18" t="s">
        <v>14</v>
      </c>
      <c r="F8" s="18" t="s">
        <v>15</v>
      </c>
      <c r="G8" s="20" t="s">
        <v>16</v>
      </c>
      <c r="H8" s="21" t="s">
        <v>17</v>
      </c>
      <c r="I8" s="17"/>
      <c r="J8" s="5"/>
      <c r="K8" s="5"/>
      <c r="L8" s="5"/>
    </row>
    <row r="9" spans="1:12" ht="12.75" customHeight="1" thickBot="1">
      <c r="A9" s="22" t="s">
        <v>18</v>
      </c>
      <c r="B9" s="23">
        <v>37300</v>
      </c>
      <c r="C9" s="24">
        <v>31</v>
      </c>
      <c r="D9" s="25">
        <v>133026</v>
      </c>
      <c r="E9" s="26">
        <v>11552732</v>
      </c>
      <c r="F9" s="26">
        <v>2079492</v>
      </c>
      <c r="G9" s="26">
        <f>E9-F9</f>
        <v>9473240</v>
      </c>
      <c r="H9" s="27">
        <v>1752549</v>
      </c>
      <c r="I9" s="28"/>
      <c r="J9" s="5"/>
      <c r="K9" s="5"/>
      <c r="L9" s="5"/>
    </row>
    <row r="10" spans="1:12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</row>
    <row r="11" spans="1:12" ht="12.75">
      <c r="A11" s="4"/>
      <c r="B11" s="4"/>
      <c r="C11" s="4"/>
      <c r="D11" s="4"/>
      <c r="E11" s="4"/>
      <c r="F11" s="4"/>
      <c r="G11" s="4"/>
      <c r="H11" s="4"/>
      <c r="I11" s="5"/>
      <c r="J11" s="5"/>
      <c r="K11" s="5"/>
      <c r="L11" s="5"/>
    </row>
    <row r="12" spans="1:12" ht="12.75">
      <c r="A12" s="4" t="s">
        <v>19</v>
      </c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</row>
    <row r="13" spans="1:12" ht="12.75">
      <c r="A13" s="4" t="s">
        <v>20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</row>
    <row r="14" spans="1:12" ht="12.75">
      <c r="A14" s="29" t="s">
        <v>34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 customHeight="1">
      <c r="A15" s="30" t="s">
        <v>21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31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22</v>
      </c>
      <c r="B23" s="4"/>
      <c r="C23" s="4"/>
      <c r="D23" s="4"/>
      <c r="E23" s="4"/>
      <c r="F23" s="32"/>
      <c r="G23" s="32"/>
      <c r="H23" s="32"/>
      <c r="I23" s="5"/>
      <c r="J23" s="5"/>
      <c r="K23" s="5"/>
      <c r="L23" s="5"/>
    </row>
    <row r="24" spans="1:12" ht="12.75">
      <c r="A24" s="33"/>
      <c r="B24" s="34"/>
      <c r="C24" s="32" t="s">
        <v>23</v>
      </c>
      <c r="D24" s="32"/>
      <c r="E24" s="32"/>
      <c r="F24" s="32"/>
      <c r="G24" s="32"/>
      <c r="H24" s="32"/>
      <c r="I24" s="5"/>
      <c r="J24" s="5"/>
      <c r="K24" s="5"/>
      <c r="L24" s="5"/>
    </row>
    <row r="25" spans="1:12" ht="13.5" thickBot="1">
      <c r="A25" s="33"/>
      <c r="B25" s="34"/>
      <c r="C25" s="33"/>
      <c r="D25" s="35"/>
      <c r="E25" s="36"/>
      <c r="F25" s="37"/>
      <c r="G25" s="38"/>
      <c r="H25" s="39"/>
      <c r="I25" s="5"/>
      <c r="J25" s="5"/>
      <c r="K25" s="5"/>
      <c r="L25" s="5"/>
    </row>
    <row r="26" spans="1:12" ht="13.5" thickBot="1">
      <c r="A26" s="40" t="s">
        <v>10</v>
      </c>
      <c r="B26" s="41">
        <v>37470</v>
      </c>
      <c r="C26" s="42">
        <v>37439</v>
      </c>
      <c r="D26" s="43" t="s">
        <v>24</v>
      </c>
      <c r="E26" s="44" t="s">
        <v>25</v>
      </c>
      <c r="F26" s="45"/>
      <c r="G26" s="46"/>
      <c r="H26" s="47"/>
      <c r="I26" s="5"/>
      <c r="J26" s="5"/>
      <c r="K26" s="5"/>
      <c r="L26" s="5"/>
    </row>
    <row r="27" spans="1:12" ht="13.5" thickBot="1">
      <c r="A27" s="22" t="s">
        <v>18</v>
      </c>
      <c r="B27" s="48">
        <f>E9</f>
        <v>11552732</v>
      </c>
      <c r="C27" s="26">
        <v>9942580</v>
      </c>
      <c r="D27" s="43">
        <f>B27-C27</f>
        <v>1610152</v>
      </c>
      <c r="E27" s="49">
        <f>D27/C27</f>
        <v>0.16194508869931146</v>
      </c>
      <c r="F27" s="50"/>
      <c r="G27" s="51"/>
      <c r="H27" s="47"/>
      <c r="I27" s="5"/>
      <c r="J27" s="5"/>
      <c r="K27" s="5"/>
      <c r="L27" s="5"/>
    </row>
    <row r="28" spans="1:12" ht="12.75">
      <c r="A28" s="4"/>
      <c r="B28" s="4"/>
      <c r="C28" s="4"/>
      <c r="D28" s="4"/>
      <c r="E28" s="4"/>
      <c r="F28" s="4"/>
      <c r="G28" s="4"/>
      <c r="H28" s="4"/>
      <c r="I28" s="5"/>
      <c r="J28" s="5"/>
      <c r="K28" s="5"/>
      <c r="L28" s="5"/>
    </row>
    <row r="29" spans="1:12" ht="12.75">
      <c r="A29" s="4"/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5" customHeight="1">
      <c r="A34" s="1" t="s">
        <v>0</v>
      </c>
      <c r="B34" s="6"/>
      <c r="C34" s="52"/>
      <c r="D34" s="52"/>
      <c r="E34" s="52"/>
      <c r="F34" s="4"/>
      <c r="G34" s="4"/>
      <c r="H34" s="4"/>
      <c r="I34" s="5"/>
      <c r="J34" s="5"/>
      <c r="K34" s="5"/>
      <c r="L34" s="5"/>
    </row>
    <row r="35" spans="1:12" ht="15">
      <c r="A35" s="1" t="s">
        <v>26</v>
      </c>
      <c r="B35" s="6"/>
      <c r="C35" s="52"/>
      <c r="D35" s="52"/>
      <c r="E35" s="52"/>
      <c r="F35" s="4"/>
      <c r="G35" s="4"/>
      <c r="H35" s="4"/>
      <c r="I35" s="5"/>
      <c r="J35" s="5"/>
      <c r="K35" s="5"/>
      <c r="L35" s="5"/>
    </row>
    <row r="36" spans="1:12" ht="15">
      <c r="A36" s="1" t="s">
        <v>27</v>
      </c>
      <c r="B36" s="53"/>
      <c r="C36" s="54" t="s">
        <v>28</v>
      </c>
      <c r="D36" s="52"/>
      <c r="E36" s="52"/>
      <c r="F36" s="4"/>
      <c r="G36" s="4"/>
      <c r="H36" s="4"/>
      <c r="I36" s="5"/>
      <c r="J36" s="5"/>
      <c r="K36" s="5"/>
      <c r="L36" s="5"/>
    </row>
    <row r="37" spans="1:12" ht="15">
      <c r="A37" s="1"/>
      <c r="B37" s="53"/>
      <c r="C37" s="54" t="s">
        <v>29</v>
      </c>
      <c r="D37" s="52"/>
      <c r="E37" s="52"/>
      <c r="F37" s="4"/>
      <c r="G37" s="4"/>
      <c r="H37" s="4"/>
      <c r="I37" s="5"/>
      <c r="J37" s="5"/>
      <c r="K37" s="5"/>
      <c r="L37" s="5"/>
    </row>
    <row r="38" spans="1:12" ht="18.75" customHeight="1">
      <c r="A38" s="9"/>
      <c r="B38" s="4"/>
      <c r="C38" s="55"/>
      <c r="D38" s="3"/>
      <c r="E38" s="3"/>
      <c r="F38" s="4"/>
      <c r="G38" s="4"/>
      <c r="H38" s="4"/>
      <c r="I38" s="5"/>
      <c r="J38" s="5"/>
      <c r="K38" s="5"/>
      <c r="L38" s="5"/>
    </row>
    <row r="39" spans="1:12" ht="13.5" thickBot="1">
      <c r="A39" s="56"/>
      <c r="B39" s="57"/>
      <c r="C39" s="56"/>
      <c r="D39" s="56"/>
      <c r="E39" s="56"/>
      <c r="F39" s="4"/>
      <c r="G39" s="4"/>
      <c r="H39" s="4"/>
      <c r="I39" s="5"/>
      <c r="J39" s="5"/>
      <c r="K39" s="5"/>
      <c r="L39" s="5"/>
    </row>
    <row r="40" spans="1:12" ht="12.75">
      <c r="A40" s="58"/>
      <c r="B40" s="59"/>
      <c r="C40" s="60" t="s">
        <v>30</v>
      </c>
      <c r="D40" s="60" t="s">
        <v>30</v>
      </c>
      <c r="E40" s="60" t="s">
        <v>30</v>
      </c>
      <c r="F40" s="4"/>
      <c r="G40" s="4"/>
      <c r="H40" s="4"/>
      <c r="I40" s="5"/>
      <c r="J40" s="5"/>
      <c r="K40" s="5"/>
      <c r="L40" s="5"/>
    </row>
    <row r="41" spans="1:12" ht="13.5" thickBot="1">
      <c r="A41" s="61" t="s">
        <v>10</v>
      </c>
      <c r="B41" s="62" t="s">
        <v>31</v>
      </c>
      <c r="C41" s="61" t="s">
        <v>13</v>
      </c>
      <c r="D41" s="61" t="s">
        <v>32</v>
      </c>
      <c r="E41" s="61" t="s">
        <v>33</v>
      </c>
      <c r="F41" s="4"/>
      <c r="G41" s="4"/>
      <c r="H41" s="4"/>
      <c r="I41" s="5"/>
      <c r="J41" s="5"/>
      <c r="K41" s="5"/>
      <c r="L41" s="5"/>
    </row>
    <row r="42" spans="1:12" ht="13.5" thickBot="1">
      <c r="A42" s="63" t="s">
        <v>18</v>
      </c>
      <c r="B42" s="64">
        <v>37300</v>
      </c>
      <c r="C42" s="65">
        <f>D9+121777</f>
        <v>254803</v>
      </c>
      <c r="D42" s="66">
        <f>E9+9942580</f>
        <v>21495312</v>
      </c>
      <c r="E42" s="67">
        <f>H9+1508289</f>
        <v>3260838</v>
      </c>
      <c r="F42" s="4"/>
      <c r="G42" s="4"/>
      <c r="H42" s="4"/>
      <c r="I42" s="5"/>
      <c r="J42" s="5"/>
      <c r="K42" s="5"/>
      <c r="L42" s="5"/>
    </row>
    <row r="43" spans="1:12" ht="12.75">
      <c r="A43" s="68"/>
      <c r="B43" s="68"/>
      <c r="C43" s="68"/>
      <c r="D43" s="68"/>
      <c r="E43" s="68"/>
      <c r="F43" s="4"/>
      <c r="G43" s="4"/>
      <c r="H43" s="4"/>
      <c r="I43" s="5"/>
      <c r="J43" s="5"/>
      <c r="K43" s="5"/>
      <c r="L43" s="5"/>
    </row>
    <row r="44" spans="1:12" ht="12.75">
      <c r="A44" s="4"/>
      <c r="B44" s="4"/>
      <c r="C44" s="4"/>
      <c r="D44" s="4"/>
      <c r="E44" s="4"/>
      <c r="F44" s="4"/>
      <c r="G44" s="4"/>
      <c r="H44" s="4"/>
      <c r="I44" s="5"/>
      <c r="J44" s="5"/>
      <c r="K44" s="5"/>
      <c r="L44" s="5"/>
    </row>
    <row r="45" spans="1:12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>
      <c r="A47" s="69"/>
      <c r="B47" s="69"/>
      <c r="C47" s="69"/>
      <c r="D47" s="69"/>
      <c r="E47" s="5"/>
      <c r="F47" s="5"/>
      <c r="G47" s="5"/>
      <c r="H47" s="5"/>
      <c r="I47" s="5"/>
      <c r="J47" s="5"/>
      <c r="K47" s="5"/>
      <c r="L47" s="5"/>
    </row>
    <row r="48" spans="1:12" ht="15">
      <c r="A48" s="70"/>
      <c r="B48" s="69"/>
      <c r="C48" s="69"/>
      <c r="D48" s="69"/>
      <c r="E48" s="5"/>
      <c r="F48" s="5"/>
      <c r="G48" s="5"/>
      <c r="H48" s="5"/>
      <c r="I48" s="5"/>
      <c r="J48" s="5"/>
      <c r="K48" s="5"/>
      <c r="L48" s="5"/>
    </row>
    <row r="49" spans="1:12" ht="12">
      <c r="A49" s="69"/>
      <c r="B49" s="69"/>
      <c r="C49" s="69"/>
      <c r="D49" s="69"/>
      <c r="E49" s="5"/>
      <c r="F49" s="5"/>
      <c r="G49" s="5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2002-09-16T19:21:54Z</dcterms:created>
  <dcterms:modified xsi:type="dcterms:W3CDTF">2002-09-16T19:24:19Z</dcterms:modified>
  <cp:category/>
  <cp:version/>
  <cp:contentType/>
  <cp:contentStatus/>
</cp:coreProperties>
</file>