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<sst xmlns="http://schemas.openxmlformats.org/spreadsheetml/2006/main" count="45" uniqueCount="32">
  <si>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</si>
  <si>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</si>
  <si>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</si>
  <si>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</si>
  <si>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</si>
  <si>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</si>
  <si>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</si>
  <si>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</si>
  <si>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</si>
  <si>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</si>
  <si>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</si>
  <si>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</si>
  <si>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</si>
  <si>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</si>
  <si>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</si>
  <si>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</si>
  <si>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</si>
  <si>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</si>
  <si>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</si>
  <si>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</si>
  <si>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</si>
  <si>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</si>
  <si>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</si>
  <si>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</si>
  <si>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</si>
  <si>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OCTOBER 31,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</si>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</sst>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21" sqref="F21:H21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396446</v>
      </c>
      <c r="E9" s="26">
        <v>25938473.140000001</v>
      </c>
      <c r="F9" s="26">
        <v>5095890.3600000003</v>
      </c>
      <c r="G9" s="26">
        <v>23857959.91</v>
      </c>
      <c r="H9" s="27">
        <v>28490906.739999998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OCTOBER 2013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41548</v>
      </c>
      <c r="C23" s="42">
        <v>41518</v>
      </c>
      <c r="D23" s="43" t="s">
        <v>21</v>
      </c>
      <c r="E23" s="44" t="s">
        <v>22</v>
      </c>
      <c r="F23" s="42">
        <v>41183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25938473.140000001</v>
      </c>
      <c r="C24" s="45">
        <f>'Landbased Revenue'!G9</f>
        <v>23857959.91</v>
      </c>
      <c r="D24" s="46">
        <f>B24-C24</f>
        <v>2080513.2300000004</v>
      </c>
      <c r="E24" s="47">
        <f>D24/C24</f>
        <v>8.72041548333711E-2</v>
      </c>
      <c r="F24" s="48">
        <f>'Landbased Revenue'!H9</f>
        <v>28490906.739999998</v>
      </c>
      <c r="G24" s="49">
        <f>B24-F24</f>
        <v>-2552433.5999999978</v>
      </c>
      <c r="H24" s="47">
        <f>G24/F24</f>
        <v>-8.9587657679440991E-2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1658516</v>
      </c>
      <c r="D38" s="62">
        <v>103028086.89</v>
      </c>
      <c r="E38" s="62">
        <v>20219177.879999999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2013-11-18T19:47:22Z</dcterms:created>
  <dcterms:modified xsi:type="dcterms:W3CDTF">2013-11-18T19:47:50Z</dcterms:modified>
</cp:coreProperties>
</file>