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<sst xmlns="http://schemas.openxmlformats.org/spreadsheetml/2006/main" count="45" uniqueCount="32">
  <si>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</si>
  <si>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</si>
  <si>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</si>
  <si>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</si>
  <si>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</si>
  <si>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</si>
  <si>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</si>
  <si>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</si>
  <si>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</si>
  <si>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</si>
  <si>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</si>
  <si>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</si>
  <si>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</si>
  <si>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</si>
  <si>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</si>
  <si>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</si>
  <si>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</si>
  <si>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</si>
  <si>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</si>
  <si>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</si>
  <si>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</si>
  <si>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</si>
  <si>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</si>
  <si>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</si>
  <si>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</si>
  <si>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SEPTEMBER 30,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</si>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</sst>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48" sqref="C48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397786</v>
      </c>
      <c r="E9" s="26">
        <v>23857959.91</v>
      </c>
      <c r="F9" s="26">
        <v>4931506.8</v>
      </c>
      <c r="G9" s="26">
        <v>27881191.52</v>
      </c>
      <c r="H9" s="27">
        <v>25248719.949999999</v>
      </c>
    </row>
    <row r="10" spans="1:14" ht="15.75" customHeight="1" x14ac:dyDescent="0.3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SEPTEMBER 2013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41518</v>
      </c>
      <c r="C23" s="42">
        <v>41487</v>
      </c>
      <c r="D23" s="43" t="s">
        <v>21</v>
      </c>
      <c r="E23" s="44" t="s">
        <v>22</v>
      </c>
      <c r="F23" s="42">
        <v>41153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23857959.91</v>
      </c>
      <c r="C24" s="45">
        <f>'Landbased Revenue'!G9</f>
        <v>27881191.52</v>
      </c>
      <c r="D24" s="46">
        <f>B24-C24</f>
        <v>-4023231.6099999994</v>
      </c>
      <c r="E24" s="47">
        <f>D24/C24</f>
        <v>-0.14429912750012913</v>
      </c>
      <c r="F24" s="48">
        <f>'Landbased Revenue'!H9</f>
        <v>25248719.949999999</v>
      </c>
      <c r="G24" s="49">
        <f>B24-F24</f>
        <v>-1390760.0399999991</v>
      </c>
      <c r="H24" s="47">
        <f>G24/F24</f>
        <v>-5.5082397949445319E-2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1262070</v>
      </c>
      <c r="D38" s="62">
        <v>77089613.75</v>
      </c>
      <c r="E38" s="62">
        <v>15123287.52</v>
      </c>
    </row>
    <row r="39" spans="1:10" ht="15" customHeight="1" x14ac:dyDescent="0.4">
      <c r="C39" s="63"/>
      <c r="D39" s="63"/>
      <c r="E39" s="64"/>
    </row>
    <row r="40" spans="1:10" ht="15.75" customHeight="1" x14ac:dyDescent="0.4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x14ac:dyDescent="0.25">
      <c r="C41" s="66"/>
      <c r="D41" s="66"/>
      <c r="E41" s="66"/>
    </row>
    <row r="42" spans="1:10" ht="13" x14ac:dyDescent="0.3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2013-10-11T16:22:37Z</dcterms:created>
  <dcterms:modified xsi:type="dcterms:W3CDTF">2013-10-11T16:22:52Z</dcterms:modified>
</cp:coreProperties>
</file>