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6\"/>
    </mc:Choice>
  </mc:AlternateContent>
  <bookViews>
    <workbookView xWindow="0" yWindow="0" windowWidth="23040" windowHeight="919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<sst xmlns="http://schemas.openxmlformats.org/spreadsheetml/2006/main" count="46" uniqueCount="30">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</sst>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1" fillId="0" borderId="6" xfId="1" applyNumberFormat="1" applyFon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F24" sqref="F24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2749</v>
      </c>
      <c r="C8" s="11">
        <v>938</v>
      </c>
      <c r="D8" s="12">
        <v>7393843</v>
      </c>
      <c r="E8" s="12">
        <v>1922404</v>
      </c>
      <c r="F8" s="12">
        <v>8089425</v>
      </c>
      <c r="G8" s="12">
        <v>7487141</v>
      </c>
      <c r="H8" s="13">
        <f t="shared" ref="H8:H13" si="0">SUM(D8-F8)/F8</f>
        <v>-8.5986581246503921E-2</v>
      </c>
      <c r="I8" s="14">
        <f t="shared" ref="I8:I13" si="1">SUM(D8-G8)/G8</f>
        <v>-1.2461098301741613E-2</v>
      </c>
    </row>
    <row r="9" spans="1:9" ht="21" customHeight="1" x14ac:dyDescent="0.25">
      <c r="A9" s="10" t="s">
        <v>19</v>
      </c>
      <c r="B9" s="11">
        <v>1373</v>
      </c>
      <c r="C9" s="11">
        <v>491</v>
      </c>
      <c r="D9" s="12">
        <v>3055691</v>
      </c>
      <c r="E9" s="12">
        <v>794482</v>
      </c>
      <c r="F9" s="12">
        <v>3252736</v>
      </c>
      <c r="G9" s="12">
        <v>3034420</v>
      </c>
      <c r="H9" s="13">
        <f t="shared" si="0"/>
        <v>-6.0578233216590588E-2</v>
      </c>
      <c r="I9" s="15">
        <f>SUM(D9-G9)/G9</f>
        <v>7.0099063412447848E-3</v>
      </c>
    </row>
    <row r="10" spans="1:9" ht="20.25" customHeight="1" x14ac:dyDescent="0.25">
      <c r="A10" s="10" t="s">
        <v>20</v>
      </c>
      <c r="B10" s="11">
        <v>54</v>
      </c>
      <c r="C10" s="11">
        <v>9</v>
      </c>
      <c r="D10" s="12">
        <v>143968</v>
      </c>
      <c r="E10" s="12">
        <v>37431</v>
      </c>
      <c r="F10" s="12">
        <v>156399</v>
      </c>
      <c r="G10" s="12">
        <v>106534</v>
      </c>
      <c r="H10" s="13">
        <f t="shared" si="0"/>
        <v>-7.9482605387502472E-2</v>
      </c>
      <c r="I10" s="16">
        <f>SUM(D10-G10)/G10</f>
        <v>0.35138077984493216</v>
      </c>
    </row>
    <row r="11" spans="1:9" ht="24" customHeight="1" x14ac:dyDescent="0.25">
      <c r="A11" s="10" t="s">
        <v>21</v>
      </c>
      <c r="B11" s="11">
        <v>1116</v>
      </c>
      <c r="C11" s="11">
        <v>15</v>
      </c>
      <c r="D11" s="12">
        <v>4036207</v>
      </c>
      <c r="E11" s="12">
        <v>726518</v>
      </c>
      <c r="F11" s="12">
        <v>4600331</v>
      </c>
      <c r="G11" s="12">
        <v>4002674</v>
      </c>
      <c r="H11" s="13">
        <f t="shared" si="0"/>
        <v>-0.12262682837387136</v>
      </c>
      <c r="I11" s="16">
        <f t="shared" si="1"/>
        <v>8.3776495412816541E-3</v>
      </c>
    </row>
    <row r="12" spans="1:9" ht="22.5" customHeight="1" x14ac:dyDescent="0.25">
      <c r="A12" s="10" t="s">
        <v>22</v>
      </c>
      <c r="B12" s="11">
        <v>7663</v>
      </c>
      <c r="C12" s="11">
        <v>197</v>
      </c>
      <c r="D12" s="12">
        <v>35235999</v>
      </c>
      <c r="E12" s="12">
        <v>11451708</v>
      </c>
      <c r="F12" s="12">
        <v>38130409</v>
      </c>
      <c r="G12" s="12">
        <v>34574890</v>
      </c>
      <c r="H12" s="13">
        <f>SUM(D12-F12)/F12</f>
        <v>-7.5908181315338108E-2</v>
      </c>
      <c r="I12" s="16">
        <f t="shared" si="1"/>
        <v>1.9121073125612259E-2</v>
      </c>
    </row>
    <row r="13" spans="1:9" ht="25.5" customHeight="1" x14ac:dyDescent="0.25">
      <c r="A13" s="17" t="s">
        <v>23</v>
      </c>
      <c r="B13" s="18">
        <f t="shared" ref="B13:G13" si="2">SUM(B8:B12)</f>
        <v>12955</v>
      </c>
      <c r="C13" s="18">
        <f t="shared" si="2"/>
        <v>1650</v>
      </c>
      <c r="D13" s="19">
        <f>SUM(D8:D12)</f>
        <v>49865708</v>
      </c>
      <c r="E13" s="19">
        <f>SUM(E8:E12)+1</f>
        <v>14932544</v>
      </c>
      <c r="F13" s="19">
        <f t="shared" si="2"/>
        <v>54229300</v>
      </c>
      <c r="G13" s="19">
        <f t="shared" si="2"/>
        <v>49205659</v>
      </c>
      <c r="H13" s="20">
        <f t="shared" si="0"/>
        <v>-8.0465578570993915E-2</v>
      </c>
      <c r="I13" s="21">
        <f t="shared" si="1"/>
        <v>1.3414087188630072E-2</v>
      </c>
    </row>
    <row r="16" spans="1:9" ht="15.6" x14ac:dyDescent="0.3">
      <c r="A16" s="22" t="s">
        <v>24</v>
      </c>
      <c r="B16" s="23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2749</v>
      </c>
      <c r="C19" s="11">
        <f>C8</f>
        <v>938</v>
      </c>
      <c r="D19" s="12">
        <v>91377123</v>
      </c>
      <c r="E19" s="12">
        <v>89666059</v>
      </c>
      <c r="F19" s="16">
        <f t="shared" ref="F19:F24" si="3">SUM(D19-E19)/E19</f>
        <v>1.9082627463308049E-2</v>
      </c>
      <c r="G19" s="12">
        <v>23758109</v>
      </c>
      <c r="H19" s="12">
        <v>23313235</v>
      </c>
      <c r="I19" s="16">
        <f t="shared" ref="I19:I24" si="4">SUM(G19-H19)/H19</f>
        <v>1.9082465389294964E-2</v>
      </c>
    </row>
    <row r="20" spans="1:9" ht="21" customHeight="1" x14ac:dyDescent="0.25">
      <c r="A20" s="10" t="s">
        <v>19</v>
      </c>
      <c r="B20" s="11">
        <f t="shared" ref="B20:C23" si="5">B9</f>
        <v>1373</v>
      </c>
      <c r="C20" s="11">
        <f t="shared" si="5"/>
        <v>491</v>
      </c>
      <c r="D20" s="12">
        <v>36732573</v>
      </c>
      <c r="E20" s="12">
        <v>37288726</v>
      </c>
      <c r="F20" s="13">
        <f>SUM(D20-E20)/E20</f>
        <v>-1.4914776117585783E-2</v>
      </c>
      <c r="G20" s="12">
        <v>9550495</v>
      </c>
      <c r="H20" s="12">
        <v>9695097</v>
      </c>
      <c r="I20" s="13">
        <f>SUM(G20-H20)/H20</f>
        <v>-1.4914961655360437E-2</v>
      </c>
    </row>
    <row r="21" spans="1:9" ht="20.25" customHeight="1" x14ac:dyDescent="0.25">
      <c r="A21" s="10" t="s">
        <v>20</v>
      </c>
      <c r="B21" s="11">
        <f t="shared" si="5"/>
        <v>54</v>
      </c>
      <c r="C21" s="11">
        <f t="shared" si="5"/>
        <v>9</v>
      </c>
      <c r="D21" s="12">
        <v>1479788</v>
      </c>
      <c r="E21" s="12">
        <v>1253893</v>
      </c>
      <c r="F21" s="16">
        <f t="shared" si="3"/>
        <v>0.18015492550002274</v>
      </c>
      <c r="G21" s="12">
        <v>384745</v>
      </c>
      <c r="H21" s="12">
        <v>326013</v>
      </c>
      <c r="I21" s="16">
        <f t="shared" si="4"/>
        <v>0.18015232521402522</v>
      </c>
    </row>
    <row r="22" spans="1:9" ht="21" customHeight="1" x14ac:dyDescent="0.25">
      <c r="A22" s="10" t="s">
        <v>21</v>
      </c>
      <c r="B22" s="11">
        <f t="shared" si="5"/>
        <v>1116</v>
      </c>
      <c r="C22" s="11">
        <f t="shared" si="5"/>
        <v>15</v>
      </c>
      <c r="D22" s="12">
        <v>49451768</v>
      </c>
      <c r="E22" s="12">
        <v>44802793</v>
      </c>
      <c r="F22" s="16">
        <f t="shared" si="3"/>
        <v>0.10376529427529217</v>
      </c>
      <c r="G22" s="12">
        <v>8901330</v>
      </c>
      <c r="H22" s="12">
        <v>8064513</v>
      </c>
      <c r="I22" s="16">
        <f t="shared" si="4"/>
        <v>0.10376534826095513</v>
      </c>
    </row>
    <row r="23" spans="1:9" ht="21" customHeight="1" x14ac:dyDescent="0.25">
      <c r="A23" s="10" t="s">
        <v>22</v>
      </c>
      <c r="B23" s="11">
        <f t="shared" si="5"/>
        <v>7663</v>
      </c>
      <c r="C23" s="11">
        <f t="shared" si="5"/>
        <v>197</v>
      </c>
      <c r="D23" s="12">
        <v>431637438</v>
      </c>
      <c r="E23" s="12">
        <v>410662741</v>
      </c>
      <c r="F23" s="16">
        <f t="shared" si="3"/>
        <v>5.1075237429440916E-2</v>
      </c>
      <c r="G23" s="12">
        <v>140282267</v>
      </c>
      <c r="H23" s="12">
        <v>133465492</v>
      </c>
      <c r="I23" s="16">
        <f t="shared" si="4"/>
        <v>5.107518728511487E-2</v>
      </c>
    </row>
    <row r="24" spans="1:9" ht="21" customHeight="1" x14ac:dyDescent="0.25">
      <c r="A24" s="17" t="s">
        <v>23</v>
      </c>
      <c r="B24" s="18">
        <f>SUM(B19:B23)</f>
        <v>12955</v>
      </c>
      <c r="C24" s="18">
        <f>SUM(C19:C23)</f>
        <v>1650</v>
      </c>
      <c r="D24" s="24">
        <f>SUM(D19:D23)</f>
        <v>610678690</v>
      </c>
      <c r="E24" s="24">
        <f>SUM(E19:E23)</f>
        <v>583674212</v>
      </c>
      <c r="F24" s="21">
        <f t="shared" si="3"/>
        <v>4.6266354491604642E-2</v>
      </c>
      <c r="G24" s="24">
        <f>SUM(G19:G23)</f>
        <v>182876946</v>
      </c>
      <c r="H24" s="24">
        <f>SUM(H19:H23)</f>
        <v>174864350</v>
      </c>
      <c r="I24" s="21">
        <f t="shared" si="4"/>
        <v>4.5821781283606408E-2</v>
      </c>
    </row>
    <row r="25" spans="1:9" x14ac:dyDescent="0.25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2019-07-18T13:27:51Z</dcterms:created>
  <dcterms:modified xsi:type="dcterms:W3CDTF">2019-07-18T13:28:24Z</dcterms:modified>
</cp:coreProperties>
</file>