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<sst xmlns="http://schemas.openxmlformats.org/spreadsheetml/2006/main" count="66" uniqueCount="41">
  <si>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</si>
  <si>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</si>
  <si>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</si>
  <si>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</si>
  <si>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JUNE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</si>
  <si>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</si>
  <si>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</si>
  <si>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</si>
  <si>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</si>
  <si>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</si>
  <si>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</si>
  <si>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</si>
  <si>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</si>
  <si>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</si>
  <si>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</si>
  <si>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</si>
  <si>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</si>
  <si>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</si>
  <si>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</si>
  <si>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</si>
  <si>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</si>
  <si>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</si>
  <si>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</si>
  <si>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</si>
  <si>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</si>
  <si>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</si>
  <si>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</si>
  <si>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</si>
  <si>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</si>
  <si>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</si>
  <si>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</si>
  <si>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</si>
  <si>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</si>
  <si>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</si>
  <si>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 JUNE 30, 2012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</si>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</sst>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10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B27" sqref="B27"/>
    </sheetView>
  </sheetViews>
  <sheetFormatPr defaultRowHeight="12" x14ac:dyDescent="0.15"/>
  <cols>
    <col min="1" max="1" width="23.5" style="20" customWidth="1"/>
    <col min="2" max="2" width="8.5" style="20" customWidth="1"/>
    <col min="3" max="3" width="14.125" style="20" customWidth="1"/>
    <col min="4" max="4" width="15.375" style="20" customWidth="1"/>
    <col min="5" max="5" width="17.125" style="20" customWidth="1"/>
    <col min="6" max="6" width="14.5" style="20" customWidth="1"/>
    <col min="7" max="8" width="13.75" style="20" customWidth="1"/>
    <col min="9" max="16384" width="9" style="20"/>
  </cols>
  <sheetData>
    <row r="1" spans="1:11" s="8" customFormat="1" ht="14.25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5.75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5.75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5" thickBot="1" x14ac:dyDescent="0.25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">
      <c r="A8" s="39" t="s">
        <v>18</v>
      </c>
      <c r="B8" s="40">
        <v>35342</v>
      </c>
      <c r="C8" s="41">
        <v>30</v>
      </c>
      <c r="D8" s="42">
        <v>107002</v>
      </c>
      <c r="E8" s="43">
        <v>7252161.4800000004</v>
      </c>
      <c r="F8" s="44">
        <f>E8*0.215</f>
        <v>1559214.7182</v>
      </c>
      <c r="G8" s="43">
        <v>7031254.3600000003</v>
      </c>
      <c r="H8" s="45">
        <v>6828532.9699999997</v>
      </c>
      <c r="I8" s="46"/>
    </row>
    <row r="9" spans="1:11" ht="15.75" customHeight="1" x14ac:dyDescent="0.2">
      <c r="A9" s="47" t="s">
        <v>19</v>
      </c>
      <c r="B9" s="48">
        <v>36880</v>
      </c>
      <c r="C9" s="49">
        <f>C8</f>
        <v>30</v>
      </c>
      <c r="D9" s="42">
        <v>248302</v>
      </c>
      <c r="E9" s="50">
        <v>12772891.210000001</v>
      </c>
      <c r="F9" s="51">
        <f>E9*0.215</f>
        <v>2746171.6101500001</v>
      </c>
      <c r="G9" s="50">
        <v>12559836.449999999</v>
      </c>
      <c r="H9" s="52">
        <v>12494523.65</v>
      </c>
      <c r="I9" s="46"/>
    </row>
    <row r="10" spans="1:11" ht="15.75" customHeight="1" x14ac:dyDescent="0.2">
      <c r="A10" s="47" t="s">
        <v>20</v>
      </c>
      <c r="B10" s="48">
        <v>34524</v>
      </c>
      <c r="C10" s="49">
        <f t="shared" ref="C10:C19" si="0">C9</f>
        <v>30</v>
      </c>
      <c r="D10" s="42">
        <v>149532</v>
      </c>
      <c r="E10" s="50">
        <v>16743440.300000001</v>
      </c>
      <c r="F10" s="51">
        <f t="shared" ref="F10:F19" si="1">E10*0.215</f>
        <v>3599839.6645</v>
      </c>
      <c r="G10" s="50">
        <v>20679444.690000001</v>
      </c>
      <c r="H10" s="52">
        <v>22170646.329999998</v>
      </c>
      <c r="I10" s="46"/>
    </row>
    <row r="11" spans="1:11" ht="15.75" customHeight="1" x14ac:dyDescent="0.2">
      <c r="A11" s="47" t="s">
        <v>21</v>
      </c>
      <c r="B11" s="48">
        <v>34474</v>
      </c>
      <c r="C11" s="49">
        <f t="shared" si="0"/>
        <v>30</v>
      </c>
      <c r="D11" s="42">
        <v>99223</v>
      </c>
      <c r="E11" s="50">
        <v>6264155.8799999999</v>
      </c>
      <c r="F11" s="51">
        <f t="shared" si="1"/>
        <v>1346793.5141999999</v>
      </c>
      <c r="G11" s="50">
        <v>5757114.1600000001</v>
      </c>
      <c r="H11" s="52">
        <v>6184263.2199999997</v>
      </c>
      <c r="I11" s="46"/>
    </row>
    <row r="12" spans="1:11" ht="15.75" customHeight="1" x14ac:dyDescent="0.2">
      <c r="A12" s="47" t="s">
        <v>22</v>
      </c>
      <c r="B12" s="48">
        <v>38127</v>
      </c>
      <c r="C12" s="49">
        <f t="shared" si="0"/>
        <v>30</v>
      </c>
      <c r="D12" s="42">
        <v>148446</v>
      </c>
      <c r="E12" s="50">
        <v>9529013.3800000008</v>
      </c>
      <c r="F12" s="51">
        <f t="shared" si="1"/>
        <v>2048737.8767000001</v>
      </c>
      <c r="G12" s="50">
        <v>9209482.3200000003</v>
      </c>
      <c r="H12" s="52">
        <v>9679488.0999999996</v>
      </c>
      <c r="I12" s="46"/>
    </row>
    <row r="13" spans="1:11" ht="15.75" customHeight="1" x14ac:dyDescent="0.2">
      <c r="A13" s="53" t="s">
        <v>23</v>
      </c>
      <c r="B13" s="54">
        <v>35258</v>
      </c>
      <c r="C13" s="55">
        <f t="shared" si="0"/>
        <v>30</v>
      </c>
      <c r="D13" s="56">
        <v>0</v>
      </c>
      <c r="E13" s="57">
        <v>0</v>
      </c>
      <c r="F13" s="58">
        <f t="shared" si="1"/>
        <v>0</v>
      </c>
      <c r="G13" s="57">
        <v>0</v>
      </c>
      <c r="H13" s="59">
        <v>10381497.08</v>
      </c>
      <c r="I13" s="46"/>
    </row>
    <row r="14" spans="1:11" ht="15.75" customHeight="1" x14ac:dyDescent="0.2">
      <c r="A14" s="53" t="s">
        <v>24</v>
      </c>
      <c r="B14" s="54">
        <v>34909</v>
      </c>
      <c r="C14" s="55">
        <f t="shared" si="0"/>
        <v>30</v>
      </c>
      <c r="D14" s="56">
        <v>145284</v>
      </c>
      <c r="E14" s="57">
        <v>12126019.85</v>
      </c>
      <c r="F14" s="58">
        <f t="shared" si="1"/>
        <v>2607094.2677499996</v>
      </c>
      <c r="G14" s="57">
        <v>12217961.83</v>
      </c>
      <c r="H14" s="59">
        <v>1573781.84</v>
      </c>
      <c r="I14" s="46"/>
    </row>
    <row r="15" spans="1:11" ht="15.75" customHeight="1" x14ac:dyDescent="0.2">
      <c r="A15" s="53" t="s">
        <v>25</v>
      </c>
      <c r="B15" s="54">
        <v>38495</v>
      </c>
      <c r="C15" s="55">
        <f t="shared" si="0"/>
        <v>30</v>
      </c>
      <c r="D15" s="56">
        <v>388536</v>
      </c>
      <c r="E15" s="57">
        <v>32942140.719999999</v>
      </c>
      <c r="F15" s="58">
        <f t="shared" si="1"/>
        <v>7082560.2547999993</v>
      </c>
      <c r="G15" s="57">
        <v>32070630.66</v>
      </c>
      <c r="H15" s="59">
        <v>27695973.449999999</v>
      </c>
      <c r="I15" s="46"/>
    </row>
    <row r="16" spans="1:11" ht="15.75" customHeight="1" x14ac:dyDescent="0.2">
      <c r="A16" s="47" t="s">
        <v>26</v>
      </c>
      <c r="B16" s="48">
        <v>39218</v>
      </c>
      <c r="C16" s="49">
        <f t="shared" si="0"/>
        <v>30</v>
      </c>
      <c r="D16" s="42">
        <v>63901</v>
      </c>
      <c r="E16" s="50">
        <v>4745543.41</v>
      </c>
      <c r="F16" s="51">
        <f t="shared" si="1"/>
        <v>1020291.83315</v>
      </c>
      <c r="G16" s="50">
        <v>4756403.47</v>
      </c>
      <c r="H16" s="52">
        <v>3854854.7</v>
      </c>
      <c r="I16" s="46"/>
    </row>
    <row r="17" spans="1:14" ht="15" customHeight="1" x14ac:dyDescent="0.2">
      <c r="A17" s="47" t="s">
        <v>27</v>
      </c>
      <c r="B17" s="48">
        <v>34552</v>
      </c>
      <c r="C17" s="49">
        <f t="shared" si="0"/>
        <v>30</v>
      </c>
      <c r="D17" s="42">
        <v>135969</v>
      </c>
      <c r="E17" s="50">
        <v>11382226.43</v>
      </c>
      <c r="F17" s="51">
        <f t="shared" si="1"/>
        <v>2447178.6824499997</v>
      </c>
      <c r="G17" s="50">
        <v>11040875.039999999</v>
      </c>
      <c r="H17" s="52">
        <v>11557045.83</v>
      </c>
      <c r="I17" s="46"/>
    </row>
    <row r="18" spans="1:14" ht="15.75" customHeight="1" x14ac:dyDescent="0.2">
      <c r="A18" s="47" t="s">
        <v>28</v>
      </c>
      <c r="B18" s="48">
        <v>34582</v>
      </c>
      <c r="C18" s="49">
        <f t="shared" si="0"/>
        <v>30</v>
      </c>
      <c r="D18" s="42">
        <v>91874</v>
      </c>
      <c r="E18" s="50">
        <v>9293873.2400000002</v>
      </c>
      <c r="F18" s="51">
        <f t="shared" si="1"/>
        <v>1998182.7466</v>
      </c>
      <c r="G18" s="50">
        <v>9308387.1699999999</v>
      </c>
      <c r="H18" s="52">
        <v>9100837.9000000004</v>
      </c>
      <c r="I18" s="46"/>
    </row>
    <row r="19" spans="1:14" ht="15.75" customHeight="1" x14ac:dyDescent="0.2">
      <c r="A19" s="53" t="s">
        <v>29</v>
      </c>
      <c r="B19" s="54">
        <v>34607</v>
      </c>
      <c r="C19" s="55">
        <f t="shared" si="0"/>
        <v>30</v>
      </c>
      <c r="D19" s="56">
        <v>122424</v>
      </c>
      <c r="E19" s="57">
        <v>6540980.0599999996</v>
      </c>
      <c r="F19" s="58">
        <f t="shared" si="1"/>
        <v>1406310.7128999999</v>
      </c>
      <c r="G19" s="57">
        <v>6686804.4699999997</v>
      </c>
      <c r="H19" s="59">
        <v>5737697.7400000002</v>
      </c>
      <c r="I19" s="46"/>
    </row>
    <row r="20" spans="1:14" ht="15.75" customHeight="1" thickBot="1" x14ac:dyDescent="0.25">
      <c r="A20" s="60" t="s">
        <v>30</v>
      </c>
      <c r="B20" s="61">
        <v>34696</v>
      </c>
      <c r="C20" s="55">
        <f>C9</f>
        <v>30</v>
      </c>
      <c r="D20" s="56">
        <v>106185</v>
      </c>
      <c r="E20" s="57">
        <v>10325048.689999999</v>
      </c>
      <c r="F20" s="58">
        <f>E20*0.215</f>
        <v>2219885.4683499997</v>
      </c>
      <c r="G20" s="57">
        <v>10168988.560000001</v>
      </c>
      <c r="H20" s="59">
        <v>10125024.310000001</v>
      </c>
      <c r="I20" s="46"/>
    </row>
    <row r="21" spans="1:14" ht="18" customHeight="1" thickBot="1" x14ac:dyDescent="0.3">
      <c r="A21" s="62" t="s">
        <v>31</v>
      </c>
      <c r="B21" s="63" t="s">
        <v>1</v>
      </c>
      <c r="C21" s="64"/>
      <c r="D21" s="65">
        <f>SUM(D8:D20)</f>
        <v>1806678</v>
      </c>
      <c r="E21" s="66">
        <f>SUM(E8:E20)</f>
        <v>139917494.65000001</v>
      </c>
      <c r="F21" s="66">
        <f>SUM(F8:F20)</f>
        <v>30082261.349750001</v>
      </c>
      <c r="G21" s="67">
        <f>SUM(G8:G20)</f>
        <v>141487183.17999998</v>
      </c>
      <c r="H21" s="66">
        <f>SUM(H8:H20)</f>
        <v>137384167.12</v>
      </c>
      <c r="I21" s="46"/>
    </row>
    <row r="22" spans="1:14" ht="12.75" x14ac:dyDescent="0.2">
      <c r="A22" s="68"/>
      <c r="B22" s="69"/>
      <c r="C22" s="70"/>
      <c r="D22" s="71"/>
      <c r="E22" s="72"/>
      <c r="F22" s="72"/>
      <c r="G22" s="72"/>
      <c r="H22" s="72"/>
      <c r="I22" s="46"/>
    </row>
    <row r="23" spans="1:14" s="77" customFormat="1" ht="13.5" x14ac:dyDescent="0.25">
      <c r="A23" s="73"/>
      <c r="B23" s="73"/>
      <c r="C23" s="74"/>
      <c r="D23" s="75"/>
      <c r="E23" s="74"/>
      <c r="F23" s="74"/>
      <c r="G23" s="76"/>
      <c r="H23" s="76"/>
      <c r="I23" s="76"/>
      <c r="J23" s="76"/>
      <c r="K23" s="76"/>
      <c r="L23" s="76"/>
      <c r="M23" s="76"/>
      <c r="N23" s="76"/>
    </row>
    <row r="24" spans="1:14" s="77" customFormat="1" ht="13.5" x14ac:dyDescent="0.25">
      <c r="A24" s="76"/>
      <c r="B24" s="76"/>
      <c r="C24" s="78"/>
      <c r="D24" s="79"/>
      <c r="E24" s="74"/>
      <c r="F24" s="74"/>
      <c r="G24" s="73"/>
      <c r="H24" s="73"/>
      <c r="I24" s="80"/>
      <c r="J24" s="80"/>
      <c r="K24" s="80"/>
      <c r="L24" s="80"/>
      <c r="M24" s="80"/>
      <c r="N24" s="76"/>
    </row>
    <row r="25" spans="1:14" s="77" customFormat="1" ht="13.5" x14ac:dyDescent="0.25">
      <c r="A25" s="73"/>
      <c r="B25" s="73"/>
      <c r="C25" s="74"/>
      <c r="D25" s="74"/>
      <c r="E25" s="74"/>
      <c r="F25" s="74"/>
      <c r="G25" s="73"/>
      <c r="H25" s="73"/>
      <c r="I25" s="80"/>
      <c r="J25" s="80"/>
      <c r="K25" s="80"/>
      <c r="L25" s="80"/>
      <c r="M25" s="80"/>
      <c r="N25" s="76"/>
    </row>
    <row r="26" spans="1:14" ht="12.75" x14ac:dyDescent="0.2">
      <c r="A26" s="81"/>
      <c r="B26"/>
      <c r="C26" s="78"/>
      <c r="D26" s="74"/>
      <c r="E26" s="78"/>
      <c r="F26" s="78"/>
      <c r="G26"/>
      <c r="H26"/>
      <c r="I26"/>
      <c r="J26"/>
      <c r="K26"/>
      <c r="L26"/>
      <c r="M26"/>
      <c r="N26"/>
    </row>
    <row r="27" spans="1:14" s="8" customFormat="1" ht="15.75" x14ac:dyDescent="0.15">
      <c r="A27" s="1" t="s">
        <v>0</v>
      </c>
      <c r="B27" s="2"/>
      <c r="C27" s="3"/>
      <c r="D27" s="3"/>
      <c r="E27" s="3"/>
      <c r="F27" s="5"/>
    </row>
    <row r="28" spans="1:14" s="8" customFormat="1" ht="15.75" x14ac:dyDescent="0.15">
      <c r="A28" s="1" t="s">
        <v>32</v>
      </c>
      <c r="B28" s="2"/>
      <c r="C28" s="3"/>
      <c r="D28" s="3"/>
      <c r="E28" s="3"/>
      <c r="F28" s="5"/>
    </row>
    <row r="29" spans="1:14" s="8" customFormat="1" ht="15.75" x14ac:dyDescent="0.15">
      <c r="A29" s="1" t="s">
        <v>33</v>
      </c>
      <c r="C29" s="82" t="s">
        <v>34</v>
      </c>
      <c r="D29" s="3"/>
      <c r="E29" s="3"/>
      <c r="F29" s="83"/>
    </row>
    <row r="30" spans="1:14" ht="12.75" x14ac:dyDescent="0.2">
      <c r="A30" s="14"/>
      <c r="B30" s="15" t="s">
        <v>1</v>
      </c>
      <c r="C30" s="84"/>
      <c r="D30" s="17"/>
      <c r="E30" s="14"/>
      <c r="F30" s="85"/>
    </row>
    <row r="31" spans="1:14" ht="13.5" thickBot="1" x14ac:dyDescent="0.25">
      <c r="A31" s="14"/>
      <c r="B31" s="15"/>
      <c r="C31" s="14"/>
      <c r="D31" s="14"/>
      <c r="E31" s="14"/>
      <c r="F31" s="85" t="s">
        <v>35</v>
      </c>
    </row>
    <row r="32" spans="1:14" ht="14.25" customHeight="1" x14ac:dyDescent="0.2">
      <c r="A32" s="41" t="s">
        <v>36</v>
      </c>
      <c r="B32" s="24" t="s">
        <v>6</v>
      </c>
      <c r="C32" s="41" t="s">
        <v>37</v>
      </c>
      <c r="D32" s="41" t="s">
        <v>37</v>
      </c>
      <c r="E32" s="41" t="s">
        <v>37</v>
      </c>
      <c r="F32" s="85"/>
    </row>
    <row r="33" spans="1:7" ht="14.25" customHeight="1" thickBot="1" x14ac:dyDescent="0.25">
      <c r="A33" s="86" t="s">
        <v>11</v>
      </c>
      <c r="B33" s="32" t="s">
        <v>12</v>
      </c>
      <c r="C33" s="35" t="s">
        <v>14</v>
      </c>
      <c r="D33" s="86" t="s">
        <v>38</v>
      </c>
      <c r="E33" s="35" t="s">
        <v>39</v>
      </c>
      <c r="F33" s="85"/>
    </row>
    <row r="34" spans="1:7" ht="15.75" customHeight="1" x14ac:dyDescent="0.2">
      <c r="A34" s="39" t="s">
        <v>18</v>
      </c>
      <c r="B34" s="40">
        <v>35342</v>
      </c>
      <c r="C34" s="87">
        <v>1241229</v>
      </c>
      <c r="D34" s="88">
        <v>87939758.010000005</v>
      </c>
      <c r="E34" s="89">
        <f>0.215*D34</f>
        <v>18907047.972150002</v>
      </c>
      <c r="F34" s="90"/>
    </row>
    <row r="35" spans="1:7" ht="15.75" customHeight="1" x14ac:dyDescent="0.2">
      <c r="A35" s="47" t="s">
        <v>19</v>
      </c>
      <c r="B35" s="48">
        <v>36880</v>
      </c>
      <c r="C35" s="89">
        <v>3090216</v>
      </c>
      <c r="D35" s="91">
        <v>156422566.15000001</v>
      </c>
      <c r="E35" s="89">
        <f t="shared" ref="E35:E46" si="2">0.215*D35</f>
        <v>33630851.72225</v>
      </c>
      <c r="F35" s="90"/>
      <c r="G35" s="92"/>
    </row>
    <row r="36" spans="1:7" ht="15.75" customHeight="1" x14ac:dyDescent="0.2">
      <c r="A36" s="47" t="s">
        <v>20</v>
      </c>
      <c r="B36" s="48">
        <v>34524</v>
      </c>
      <c r="C36" s="89">
        <v>1833253</v>
      </c>
      <c r="D36" s="91">
        <v>217522923.38999999</v>
      </c>
      <c r="E36" s="89">
        <f t="shared" si="2"/>
        <v>46767428.528849997</v>
      </c>
      <c r="F36" s="90"/>
    </row>
    <row r="37" spans="1:7" ht="15.75" customHeight="1" x14ac:dyDescent="0.2">
      <c r="A37" s="47" t="s">
        <v>21</v>
      </c>
      <c r="B37" s="48">
        <v>34474</v>
      </c>
      <c r="C37" s="89">
        <v>1201516</v>
      </c>
      <c r="D37" s="91">
        <v>75673464.090000004</v>
      </c>
      <c r="E37" s="89">
        <f t="shared" si="2"/>
        <v>16269794.779350001</v>
      </c>
      <c r="F37" s="90"/>
    </row>
    <row r="38" spans="1:7" ht="15.75" customHeight="1" x14ac:dyDescent="0.2">
      <c r="A38" s="47" t="s">
        <v>22</v>
      </c>
      <c r="B38" s="48">
        <v>38127</v>
      </c>
      <c r="C38" s="89">
        <v>1779105</v>
      </c>
      <c r="D38" s="91">
        <v>114688310.17</v>
      </c>
      <c r="E38" s="89">
        <f t="shared" si="2"/>
        <v>24657986.686549999</v>
      </c>
      <c r="F38" s="90"/>
    </row>
    <row r="39" spans="1:7" ht="16.5" customHeight="1" x14ac:dyDescent="0.2">
      <c r="A39" s="53" t="s">
        <v>40</v>
      </c>
      <c r="B39" s="54">
        <v>35258</v>
      </c>
      <c r="C39" s="93">
        <v>1030445</v>
      </c>
      <c r="D39" s="94">
        <v>77906522.719999999</v>
      </c>
      <c r="E39" s="93">
        <f t="shared" si="2"/>
        <v>16749902.3848</v>
      </c>
      <c r="F39" s="85"/>
    </row>
    <row r="40" spans="1:7" ht="15.75" customHeight="1" x14ac:dyDescent="0.2">
      <c r="A40" s="53" t="s">
        <v>24</v>
      </c>
      <c r="B40" s="54">
        <v>34909</v>
      </c>
      <c r="C40" s="93">
        <v>957591</v>
      </c>
      <c r="D40" s="94">
        <v>67403234.950000003</v>
      </c>
      <c r="E40" s="93">
        <f t="shared" si="2"/>
        <v>14491695.514250001</v>
      </c>
      <c r="F40" s="95"/>
    </row>
    <row r="41" spans="1:7" ht="15.75" customHeight="1" x14ac:dyDescent="0.2">
      <c r="A41" s="53" t="s">
        <v>25</v>
      </c>
      <c r="B41" s="54">
        <v>38495</v>
      </c>
      <c r="C41" s="93">
        <v>4549347</v>
      </c>
      <c r="D41" s="94">
        <v>363976434.19</v>
      </c>
      <c r="E41" s="93">
        <f t="shared" si="2"/>
        <v>78254933.350850001</v>
      </c>
      <c r="F41" s="17"/>
    </row>
    <row r="42" spans="1:7" ht="15.75" customHeight="1" x14ac:dyDescent="0.2">
      <c r="A42" s="47" t="s">
        <v>26</v>
      </c>
      <c r="B42" s="48">
        <v>39218</v>
      </c>
      <c r="C42" s="89">
        <v>659749</v>
      </c>
      <c r="D42" s="91">
        <v>52791801.100000001</v>
      </c>
      <c r="E42" s="89">
        <f t="shared" si="2"/>
        <v>11350237.236500001</v>
      </c>
      <c r="F42" s="17"/>
    </row>
    <row r="43" spans="1:7" ht="15.75" customHeight="1" x14ac:dyDescent="0.2">
      <c r="A43" s="47" t="s">
        <v>27</v>
      </c>
      <c r="B43" s="48">
        <v>34552</v>
      </c>
      <c r="C43" s="89">
        <v>1522415</v>
      </c>
      <c r="D43" s="91">
        <v>134373421.66</v>
      </c>
      <c r="E43" s="89">
        <f t="shared" si="2"/>
        <v>28890285.6569</v>
      </c>
      <c r="F43" s="96"/>
    </row>
    <row r="44" spans="1:7" ht="15.75" customHeight="1" x14ac:dyDescent="0.2">
      <c r="A44" s="47" t="s">
        <v>28</v>
      </c>
      <c r="B44" s="48">
        <v>34582</v>
      </c>
      <c r="C44" s="89">
        <v>1132887</v>
      </c>
      <c r="D44" s="91">
        <v>109083674.33</v>
      </c>
      <c r="E44" s="89">
        <f t="shared" si="2"/>
        <v>23452989.980949998</v>
      </c>
      <c r="F44" s="96"/>
    </row>
    <row r="45" spans="1:7" ht="16.5" customHeight="1" x14ac:dyDescent="0.2">
      <c r="A45" s="53" t="s">
        <v>29</v>
      </c>
      <c r="B45" s="54">
        <v>34607</v>
      </c>
      <c r="C45" s="93">
        <v>1055227</v>
      </c>
      <c r="D45" s="94">
        <v>73642913.140000001</v>
      </c>
      <c r="E45" s="93">
        <f t="shared" si="2"/>
        <v>15833226.325099999</v>
      </c>
      <c r="F45" s="17"/>
    </row>
    <row r="46" spans="1:7" ht="15.75" customHeight="1" thickBot="1" x14ac:dyDescent="0.25">
      <c r="A46" s="60" t="s">
        <v>30</v>
      </c>
      <c r="B46" s="61">
        <v>34696</v>
      </c>
      <c r="C46" s="93">
        <v>1235267</v>
      </c>
      <c r="D46" s="94">
        <v>122545550.5</v>
      </c>
      <c r="E46" s="93">
        <f t="shared" si="2"/>
        <v>26347293.357499998</v>
      </c>
      <c r="F46" s="17"/>
    </row>
    <row r="47" spans="1:7" ht="18" customHeight="1" thickBot="1" x14ac:dyDescent="0.3">
      <c r="A47" s="62" t="s">
        <v>31</v>
      </c>
      <c r="B47" s="97"/>
      <c r="C47" s="65">
        <f>SUM(C34:C46)</f>
        <v>21288247</v>
      </c>
      <c r="D47" s="66">
        <f>SUM(D34:D46)</f>
        <v>1653970574.4000001</v>
      </c>
      <c r="E47" s="66">
        <f>SUM(E34:E46)</f>
        <v>355603673.49600005</v>
      </c>
      <c r="F47" s="96"/>
    </row>
    <row r="48" spans="1:7" ht="12.75" x14ac:dyDescent="0.2">
      <c r="A48" s="14"/>
      <c r="B48" s="15"/>
      <c r="C48" s="98"/>
      <c r="D48" s="98"/>
      <c r="E48" s="98"/>
      <c r="F48" s="17"/>
    </row>
    <row r="49" spans="3:5" ht="12.75" x14ac:dyDescent="0.2">
      <c r="C49" s="99"/>
      <c r="D49" s="99"/>
      <c r="E49" s="99"/>
    </row>
    <row r="50" spans="3:5" ht="12.75" x14ac:dyDescent="0.2">
      <c r="C50" s="100"/>
      <c r="D50" s="100"/>
      <c r="E50" s="100"/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2012-07-17T22:39:33Z</dcterms:created>
  <dcterms:modified xsi:type="dcterms:W3CDTF">2012-07-18T12:51:27Z</dcterms:modified>
</cp:coreProperties>
</file>