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<sst xmlns="http://schemas.openxmlformats.org/spreadsheetml/2006/main" count="41" uniqueCount="26">
  <si>
    <t>TYPE</t>
  </si>
  <si>
    <t>VGD'S</t>
  </si>
  <si>
    <t>LOCATIONS</t>
  </si>
  <si>
    <t>NET DEV</t>
  </si>
  <si>
    <t>REVENUE</t>
  </si>
  <si>
    <t>FRANCHISE FEES</t>
  </si>
  <si>
    <t xml:space="preserve">LAST MONTH'S </t>
  </si>
  <si>
    <t>NDR</t>
  </si>
  <si>
    <t>SAME MONTH</t>
  </si>
  <si>
    <t>PRIOR YEAR</t>
  </si>
  <si>
    <t>BARS</t>
  </si>
  <si>
    <t>RESTAURANTS</t>
  </si>
  <si>
    <t>HOTELS</t>
  </si>
  <si>
    <t>TRUCKSTOPS</t>
  </si>
  <si>
    <t>TOTALS</t>
  </si>
  <si>
    <t>LOUISIANA STATE POLICE</t>
  </si>
  <si>
    <t>VIDEO GAMING DIVISION</t>
  </si>
  <si>
    <t>REVENUE REPORT</t>
  </si>
  <si>
    <t>RACETRACKS OTBS</t>
  </si>
  <si>
    <t>LAST MONTH</t>
  </si>
  <si>
    <t>THIS MONTH</t>
  </si>
  <si>
    <t>LAST YEAR</t>
  </si>
  <si>
    <t>THIS YEAR</t>
  </si>
  <si>
    <t>NDR YTD</t>
  </si>
  <si>
    <t>2001/2002 YEAR TO DATE</t>
  </si>
  <si>
    <t>MARCH 2002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</si>
</sst>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4" fontId="0" fillId="0" borderId="1" xfId="0" applyNumberFormat="1" applyBorder="1" applyAlignment="1">
      <alignment/>
    </xf>
    <xf numFmtId="164" fontId="1" fillId="2" borderId="1" xfId="0" applyNumberFormat="1" applyFont="1" applyFill="1" applyBorder="1" applyAlignment="1">
      <alignment/>
    </xf>
    <xf numFmtId="165" fontId="0" fillId="0" borderId="1" xfId="0" applyNumberFormat="1" applyBorder="1" applyAlignment="1">
      <alignment/>
    </xf>
    <xf numFmtId="165" fontId="1" fillId="2" borderId="1" xfId="0" applyNumberFormat="1" applyFont="1" applyFill="1" applyBorder="1" applyAlignment="1">
      <alignment/>
    </xf>
    <xf numFmtId="17" fontId="2" fillId="0" borderId="0" xfId="0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19.28125" style="0" bestFit="1" customWidth="1"/>
    <col min="3" max="3" width="12.00390625" style="0" customWidth="1"/>
    <col min="4" max="4" width="21.57421875" style="0" customWidth="1"/>
    <col min="5" max="5" width="17.421875" style="0" customWidth="1"/>
    <col min="6" max="6" width="16.8515625" style="0" customWidth="1"/>
    <col min="7" max="7" width="14.421875" style="0" customWidth="1"/>
    <col min="8" max="8" width="13.57421875" style="0" bestFit="1" customWidth="1"/>
    <col min="9" max="9" width="13.140625" style="0" bestFit="1" customWidth="1"/>
  </cols>
  <sheetData>
    <row r="1" spans="1:3" ht="15.75">
      <c r="A1" s="10" t="s">
        <v>15</v>
      </c>
      <c r="B1" s="10"/>
      <c r="C1" s="10"/>
    </row>
    <row r="2" spans="1:3" ht="15.75">
      <c r="A2" s="10" t="s">
        <v>16</v>
      </c>
      <c r="B2" s="10"/>
      <c r="C2" s="10"/>
    </row>
    <row r="3" spans="1:3" ht="15.75">
      <c r="A3" s="10" t="s">
        <v>17</v>
      </c>
      <c r="B3" s="10"/>
      <c r="C3" s="10"/>
    </row>
    <row r="6" ht="15.75">
      <c r="A6" s="15" t="s">
        <v>25</v>
      </c>
    </row>
    <row r="7" spans="1:9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5</v>
      </c>
      <c r="F7" s="2" t="s">
        <v>6</v>
      </c>
      <c r="G7" s="3" t="s">
        <v>8</v>
      </c>
      <c r="H7" s="3" t="s">
        <v>19</v>
      </c>
      <c r="I7" s="3" t="s">
        <v>21</v>
      </c>
    </row>
    <row r="8" spans="1:9" ht="12.75">
      <c r="A8" s="4"/>
      <c r="B8" s="4"/>
      <c r="C8" s="5"/>
      <c r="D8" s="5" t="s">
        <v>4</v>
      </c>
      <c r="E8" s="5"/>
      <c r="F8" s="5" t="s">
        <v>7</v>
      </c>
      <c r="G8" s="6" t="s">
        <v>9</v>
      </c>
      <c r="H8" s="6" t="s">
        <v>20</v>
      </c>
      <c r="I8" s="6" t="s">
        <v>22</v>
      </c>
    </row>
    <row r="9" spans="1:9" ht="24" customHeight="1">
      <c r="A9" s="7" t="s">
        <v>10</v>
      </c>
      <c r="B9" s="1">
        <v>4763</v>
      </c>
      <c r="C9" s="1">
        <v>1595</v>
      </c>
      <c r="D9" s="11">
        <v>12930086.25</v>
      </c>
      <c r="E9" s="11">
        <v>3361842</v>
      </c>
      <c r="F9" s="11">
        <v>12366728</v>
      </c>
      <c r="G9" s="11">
        <v>13302995</v>
      </c>
      <c r="H9" s="13">
        <f aca="true" t="shared" si="0" ref="H9:H14">SUM(D9-F9)/F9</f>
        <v>0.04555434954177047</v>
      </c>
      <c r="I9" s="13">
        <f aca="true" t="shared" si="1" ref="I9:I14">SUM(D9-G9)/G9</f>
        <v>-0.028031939424167266</v>
      </c>
    </row>
    <row r="10" spans="1:9" ht="21" customHeight="1">
      <c r="A10" s="7" t="s">
        <v>11</v>
      </c>
      <c r="B10" s="1">
        <v>3355</v>
      </c>
      <c r="C10" s="1">
        <v>1125</v>
      </c>
      <c r="D10" s="11">
        <v>9987687</v>
      </c>
      <c r="E10" s="11">
        <v>2596813</v>
      </c>
      <c r="F10" s="11">
        <v>9419773</v>
      </c>
      <c r="G10" s="11">
        <v>10256843</v>
      </c>
      <c r="H10" s="13">
        <f t="shared" si="0"/>
        <v>0.06028956324106749</v>
      </c>
      <c r="I10" s="13">
        <f t="shared" si="1"/>
        <v>-0.02624160280117381</v>
      </c>
    </row>
    <row r="11" spans="1:9" ht="20.25" customHeight="1">
      <c r="A11" s="7" t="s">
        <v>12</v>
      </c>
      <c r="B11" s="1">
        <v>176</v>
      </c>
      <c r="C11" s="1">
        <v>31</v>
      </c>
      <c r="D11" s="11">
        <v>470952</v>
      </c>
      <c r="E11" s="11">
        <v>122448</v>
      </c>
      <c r="F11" s="11">
        <v>476907</v>
      </c>
      <c r="G11" s="11">
        <v>556909</v>
      </c>
      <c r="H11" s="13">
        <f t="shared" si="0"/>
        <v>-0.012486711245588762</v>
      </c>
      <c r="I11" s="13">
        <f t="shared" si="1"/>
        <v>-0.15434658085970956</v>
      </c>
    </row>
    <row r="12" spans="1:9" ht="24" customHeight="1">
      <c r="A12" s="7" t="s">
        <v>18</v>
      </c>
      <c r="B12" s="1">
        <v>747</v>
      </c>
      <c r="C12" s="1">
        <v>10</v>
      </c>
      <c r="D12" s="11">
        <v>1545137</v>
      </c>
      <c r="E12" s="11">
        <v>347657</v>
      </c>
      <c r="F12" s="11">
        <v>1404507</v>
      </c>
      <c r="G12" s="11">
        <v>1764040</v>
      </c>
      <c r="H12" s="13">
        <f t="shared" si="0"/>
        <v>0.10012766045309848</v>
      </c>
      <c r="I12" s="13">
        <f t="shared" si="1"/>
        <v>-0.12409185732749824</v>
      </c>
    </row>
    <row r="13" spans="1:9" ht="22.5" customHeight="1">
      <c r="A13" s="7" t="s">
        <v>13</v>
      </c>
      <c r="B13" s="1">
        <v>4885</v>
      </c>
      <c r="C13" s="1">
        <v>119</v>
      </c>
      <c r="D13" s="11">
        <v>25201716</v>
      </c>
      <c r="E13" s="11">
        <v>8190563</v>
      </c>
      <c r="F13" s="11">
        <v>24175124</v>
      </c>
      <c r="G13" s="11">
        <v>21855508</v>
      </c>
      <c r="H13" s="13">
        <f t="shared" si="0"/>
        <v>0.04246480803986776</v>
      </c>
      <c r="I13" s="13">
        <f t="shared" si="1"/>
        <v>0.15310593558383542</v>
      </c>
    </row>
    <row r="14" spans="1:9" ht="25.5" customHeight="1">
      <c r="A14" s="8" t="s">
        <v>14</v>
      </c>
      <c r="B14" s="9">
        <f aca="true" t="shared" si="2" ref="B14:G14">SUM(B9:B13)</f>
        <v>13926</v>
      </c>
      <c r="C14" s="9">
        <f t="shared" si="2"/>
        <v>2880</v>
      </c>
      <c r="D14" s="12">
        <f t="shared" si="2"/>
        <v>50135578.25</v>
      </c>
      <c r="E14" s="12">
        <f t="shared" si="2"/>
        <v>14619323</v>
      </c>
      <c r="F14" s="12">
        <f t="shared" si="2"/>
        <v>47843039</v>
      </c>
      <c r="G14" s="12">
        <f t="shared" si="2"/>
        <v>47736295</v>
      </c>
      <c r="H14" s="14">
        <f t="shared" si="0"/>
        <v>0.04791792699456236</v>
      </c>
      <c r="I14" s="14">
        <f t="shared" si="1"/>
        <v>0.050261195386026504</v>
      </c>
    </row>
    <row r="17" spans="2:3" ht="15.75">
      <c r="B17" s="10" t="s">
        <v>24</v>
      </c>
      <c r="C17" s="10"/>
    </row>
    <row r="18" spans="2:8" ht="12.75">
      <c r="B18" s="2" t="s">
        <v>0</v>
      </c>
      <c r="C18" s="2" t="s">
        <v>1</v>
      </c>
      <c r="D18" s="2" t="s">
        <v>2</v>
      </c>
      <c r="E18" s="2" t="s">
        <v>3</v>
      </c>
      <c r="F18" s="2" t="s">
        <v>5</v>
      </c>
      <c r="G18" s="3" t="s">
        <v>23</v>
      </c>
      <c r="H18" s="3" t="s">
        <v>21</v>
      </c>
    </row>
    <row r="19" spans="2:8" ht="12.75">
      <c r="B19" s="4"/>
      <c r="C19" s="4"/>
      <c r="D19" s="5"/>
      <c r="E19" s="5" t="s">
        <v>4</v>
      </c>
      <c r="F19" s="5"/>
      <c r="G19" s="6" t="s">
        <v>9</v>
      </c>
      <c r="H19" s="6" t="s">
        <v>22</v>
      </c>
    </row>
    <row r="20" spans="2:8" ht="21" customHeight="1">
      <c r="B20" s="7" t="s">
        <v>10</v>
      </c>
      <c r="C20" s="1">
        <v>4763</v>
      </c>
      <c r="D20" s="1">
        <v>1595</v>
      </c>
      <c r="E20" s="11">
        <v>107272276</v>
      </c>
      <c r="F20" s="11">
        <v>27890970</v>
      </c>
      <c r="G20" s="11">
        <v>108577606</v>
      </c>
      <c r="H20" s="13">
        <f aca="true" t="shared" si="3" ref="H20:H25">SUM(E20-G20)/G20</f>
        <v>-0.012022092290375236</v>
      </c>
    </row>
    <row r="21" spans="2:8" ht="21" customHeight="1">
      <c r="B21" s="7" t="s">
        <v>11</v>
      </c>
      <c r="C21" s="1">
        <v>3355</v>
      </c>
      <c r="D21" s="1">
        <v>1125</v>
      </c>
      <c r="E21" s="11">
        <v>81578828</v>
      </c>
      <c r="F21" s="11">
        <v>21210617</v>
      </c>
      <c r="G21" s="11">
        <v>82873898</v>
      </c>
      <c r="H21" s="13">
        <f t="shared" si="3"/>
        <v>-0.015626995124568655</v>
      </c>
    </row>
    <row r="22" spans="2:8" ht="20.25" customHeight="1">
      <c r="B22" s="7" t="s">
        <v>12</v>
      </c>
      <c r="C22" s="1">
        <v>176</v>
      </c>
      <c r="D22" s="1">
        <v>31</v>
      </c>
      <c r="E22" s="11">
        <v>4120485</v>
      </c>
      <c r="F22" s="11">
        <v>1071332</v>
      </c>
      <c r="G22" s="11">
        <v>4638445</v>
      </c>
      <c r="H22" s="13">
        <f t="shared" si="3"/>
        <v>-0.11166673314009329</v>
      </c>
    </row>
    <row r="23" spans="2:8" ht="21" customHeight="1">
      <c r="B23" s="7" t="s">
        <v>18</v>
      </c>
      <c r="C23" s="1">
        <v>747</v>
      </c>
      <c r="D23" s="1">
        <v>10</v>
      </c>
      <c r="E23" s="11">
        <v>11472236</v>
      </c>
      <c r="F23" s="11">
        <v>2581261</v>
      </c>
      <c r="G23" s="11">
        <v>14752282</v>
      </c>
      <c r="H23" s="13">
        <f t="shared" si="3"/>
        <v>-0.2223416011163561</v>
      </c>
    </row>
    <row r="24" spans="2:8" ht="21" customHeight="1">
      <c r="B24" s="7" t="s">
        <v>13</v>
      </c>
      <c r="C24" s="1">
        <v>4885</v>
      </c>
      <c r="D24" s="1">
        <v>119</v>
      </c>
      <c r="E24" s="11">
        <v>196184861</v>
      </c>
      <c r="F24" s="11">
        <v>63760128</v>
      </c>
      <c r="G24" s="11">
        <v>165292170</v>
      </c>
      <c r="H24" s="13">
        <f t="shared" si="3"/>
        <v>0.1868974858276711</v>
      </c>
    </row>
    <row r="25" spans="2:8" ht="21" customHeight="1">
      <c r="B25" s="8" t="s">
        <v>14</v>
      </c>
      <c r="C25" s="9">
        <f>SUM(C20:C24)</f>
        <v>13926</v>
      </c>
      <c r="D25" s="9">
        <f>SUM(D20:D24)</f>
        <v>2880</v>
      </c>
      <c r="E25" s="12">
        <f>SUM(E20:E24)</f>
        <v>400628686</v>
      </c>
      <c r="F25" s="12">
        <f>SUM(F20:F24)</f>
        <v>116514308</v>
      </c>
      <c r="G25" s="12">
        <f>SUM(G20:G24)</f>
        <v>376134401</v>
      </c>
      <c r="H25" s="14">
        <f t="shared" si="3"/>
        <v>0.0651210974983381</v>
      </c>
    </row>
  </sheetData>
  <printOptions/>
  <pageMargins left="0.75" right="0.75" top="1" bottom="1" header="0.5" footer="0.5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Tullos</dc:creator>
  <cp:keywords/>
  <dc:description/>
  <cp:lastModifiedBy>Donna Jackson</cp:lastModifiedBy>
  <cp:lastPrinted>2002-03-06T15:30:04Z</cp:lastPrinted>
  <dcterms:created xsi:type="dcterms:W3CDTF">2000-06-08T20:52:14Z</dcterms:created>
  <dcterms:modified xsi:type="dcterms:W3CDTF">2002-04-26T13:54:13Z</dcterms:modified>
  <cp:category/>
  <cp:version/>
  <cp:contentType/>
  <cp:contentStatus/>
</cp:coreProperties>
</file>