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H13" i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<sst xmlns="http://schemas.openxmlformats.org/spreadsheetml/2006/main" count="46" uniqueCount="30">
  <si>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</si>
  <si>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</si>
  <si>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</si>
  <si>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March 2017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</si>
  <si>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</si>
  <si>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</si>
  <si>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</si>
  <si>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</si>
  <si>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</si>
  <si>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</si>
  <si>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</si>
  <si>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</si>
  <si>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</si>
  <si>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</si>
  <si>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</si>
  <si>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</si>
  <si>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</si>
  <si>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</si>
  <si>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</si>
  <si>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</si>
  <si>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</si>
  <si>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</si>
  <si>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</si>
  <si>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</si>
  <si>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2016/2017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</si>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</sst>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sqref="A1:I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2924</v>
      </c>
      <c r="C8" s="11">
        <v>1008</v>
      </c>
      <c r="D8" s="12">
        <v>8553018</v>
      </c>
      <c r="E8" s="12">
        <v>2223790</v>
      </c>
      <c r="F8" s="12">
        <v>7472297</v>
      </c>
      <c r="G8" s="12">
        <v>8492280</v>
      </c>
      <c r="H8" s="13">
        <f t="shared" ref="H8:H13" si="0">SUM(D8-F8)/F8</f>
        <v>0.14463035931253804</v>
      </c>
      <c r="I8" s="13">
        <f t="shared" ref="I8:I13" si="1">SUM(D8-G8)/G8</f>
        <v>7.1521428874224587E-3</v>
      </c>
    </row>
    <row r="9" spans="1:9" ht="21" customHeight="1" x14ac:dyDescent="0.3">
      <c r="A9" s="10" t="s">
        <v>19</v>
      </c>
      <c r="B9" s="11">
        <v>1498</v>
      </c>
      <c r="C9" s="11">
        <v>546</v>
      </c>
      <c r="D9" s="12">
        <v>3528604</v>
      </c>
      <c r="E9" s="12">
        <v>917440</v>
      </c>
      <c r="F9" s="12">
        <v>3095262</v>
      </c>
      <c r="G9" s="12">
        <v>3518758</v>
      </c>
      <c r="H9" s="13">
        <f t="shared" si="0"/>
        <v>0.14000171875595668</v>
      </c>
      <c r="I9" s="13">
        <f t="shared" si="1"/>
        <v>2.7981463914256112E-3</v>
      </c>
    </row>
    <row r="10" spans="1:9" ht="20.25" customHeight="1" x14ac:dyDescent="0.3">
      <c r="A10" s="10" t="s">
        <v>20</v>
      </c>
      <c r="B10" s="11">
        <v>49</v>
      </c>
      <c r="C10" s="11">
        <v>7</v>
      </c>
      <c r="D10" s="12">
        <v>144030</v>
      </c>
      <c r="E10" s="12">
        <v>37448</v>
      </c>
      <c r="F10" s="12">
        <v>104792</v>
      </c>
      <c r="G10" s="12">
        <v>158620</v>
      </c>
      <c r="H10" s="13">
        <f>SUM(D10-F10)/F10</f>
        <v>0.37443697992213149</v>
      </c>
      <c r="I10" s="13">
        <f>SUM(D10-G10)/G10</f>
        <v>-9.1980834699281297E-2</v>
      </c>
    </row>
    <row r="11" spans="1:9" ht="24" customHeight="1" x14ac:dyDescent="0.3">
      <c r="A11" s="10" t="s">
        <v>21</v>
      </c>
      <c r="B11" s="11">
        <v>1007</v>
      </c>
      <c r="C11" s="11">
        <v>13</v>
      </c>
      <c r="D11" s="12">
        <v>4130397</v>
      </c>
      <c r="E11" s="12">
        <v>743472</v>
      </c>
      <c r="F11" s="12">
        <v>3587339</v>
      </c>
      <c r="G11" s="12">
        <v>3888109</v>
      </c>
      <c r="H11" s="13">
        <f t="shared" si="0"/>
        <v>0.15138184598667703</v>
      </c>
      <c r="I11" s="13">
        <f t="shared" si="1"/>
        <v>6.2315125424724463E-2</v>
      </c>
    </row>
    <row r="12" spans="1:9" ht="22.5" customHeight="1" x14ac:dyDescent="0.3">
      <c r="A12" s="10" t="s">
        <v>22</v>
      </c>
      <c r="B12" s="11">
        <v>7615</v>
      </c>
      <c r="C12" s="11">
        <v>202</v>
      </c>
      <c r="D12" s="12">
        <v>40135304</v>
      </c>
      <c r="E12" s="12">
        <v>13043982</v>
      </c>
      <c r="F12" s="12">
        <v>34859085</v>
      </c>
      <c r="G12" s="12">
        <v>37051123</v>
      </c>
      <c r="H12" s="13">
        <f t="shared" si="0"/>
        <v>0.15135850525049638</v>
      </c>
      <c r="I12" s="13">
        <f t="shared" si="1"/>
        <v>8.3241228612692786E-2</v>
      </c>
    </row>
    <row r="13" spans="1:9" ht="25.5" customHeight="1" x14ac:dyDescent="0.3">
      <c r="A13" s="14" t="s">
        <v>23</v>
      </c>
      <c r="B13" s="15">
        <f t="shared" ref="B13:G13" si="2">SUM(B8:B12)</f>
        <v>13093</v>
      </c>
      <c r="C13" s="15">
        <f t="shared" si="2"/>
        <v>1776</v>
      </c>
      <c r="D13" s="16">
        <f>SUM(D8:D12)</f>
        <v>56491353</v>
      </c>
      <c r="E13" s="16">
        <f t="shared" si="2"/>
        <v>16966132</v>
      </c>
      <c r="F13" s="16">
        <f t="shared" si="2"/>
        <v>49118775</v>
      </c>
      <c r="G13" s="16">
        <f t="shared" si="2"/>
        <v>53108890</v>
      </c>
      <c r="H13" s="17">
        <f t="shared" si="0"/>
        <v>0.15009694358216386</v>
      </c>
      <c r="I13" s="18">
        <f t="shared" si="1"/>
        <v>6.3689205328900683E-2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2924</v>
      </c>
      <c r="C19" s="11">
        <f>C8</f>
        <v>1008</v>
      </c>
      <c r="D19" s="12">
        <v>68353797</v>
      </c>
      <c r="E19" s="12">
        <v>71847997</v>
      </c>
      <c r="F19" s="13">
        <f t="shared" ref="F19:F24" si="3">SUM(D19-E19)/E19</f>
        <v>-4.8633227729368712E-2</v>
      </c>
      <c r="G19" s="12">
        <v>17772032</v>
      </c>
      <c r="H19" s="12">
        <v>18680531</v>
      </c>
      <c r="I19" s="13">
        <f t="shared" ref="I19:I24" si="4">SUM(G19-H19)/H19</f>
        <v>-4.8633467646074943E-2</v>
      </c>
    </row>
    <row r="20" spans="1:9" ht="21" customHeight="1" x14ac:dyDescent="0.3">
      <c r="A20" s="10" t="s">
        <v>19</v>
      </c>
      <c r="B20" s="11">
        <f t="shared" ref="B20:C23" si="5">B9</f>
        <v>1498</v>
      </c>
      <c r="C20" s="11">
        <f t="shared" si="5"/>
        <v>546</v>
      </c>
      <c r="D20" s="12">
        <v>28202441</v>
      </c>
      <c r="E20" s="12">
        <v>28760862</v>
      </c>
      <c r="F20" s="13">
        <f t="shared" si="3"/>
        <v>-1.941600359544161E-2</v>
      </c>
      <c r="G20" s="12">
        <v>7332656</v>
      </c>
      <c r="H20" s="12">
        <v>7477849</v>
      </c>
      <c r="I20" s="13">
        <f t="shared" si="4"/>
        <v>-1.9416412393456997E-2</v>
      </c>
    </row>
    <row r="21" spans="1:9" ht="20.25" customHeight="1" x14ac:dyDescent="0.3">
      <c r="A21" s="10" t="s">
        <v>20</v>
      </c>
      <c r="B21" s="11">
        <f t="shared" si="5"/>
        <v>49</v>
      </c>
      <c r="C21" s="11">
        <f t="shared" si="5"/>
        <v>7</v>
      </c>
      <c r="D21" s="12">
        <v>939368</v>
      </c>
      <c r="E21" s="12">
        <v>1199126</v>
      </c>
      <c r="F21" s="13">
        <f t="shared" si="3"/>
        <v>-0.21662277358676235</v>
      </c>
      <c r="G21" s="12">
        <v>244236</v>
      </c>
      <c r="H21" s="12">
        <v>311774</v>
      </c>
      <c r="I21" s="13">
        <f>SUM(G21-H21)/H21</f>
        <v>-0.21662486288144617</v>
      </c>
    </row>
    <row r="22" spans="1:9" ht="21" customHeight="1" x14ac:dyDescent="0.3">
      <c r="A22" s="10" t="s">
        <v>21</v>
      </c>
      <c r="B22" s="11">
        <f t="shared" si="5"/>
        <v>1007</v>
      </c>
      <c r="C22" s="11">
        <f t="shared" si="5"/>
        <v>13</v>
      </c>
      <c r="D22" s="12">
        <v>30977291</v>
      </c>
      <c r="E22" s="12">
        <v>31678761</v>
      </c>
      <c r="F22" s="13">
        <f t="shared" si="3"/>
        <v>-2.2143227129369107E-2</v>
      </c>
      <c r="G22" s="12">
        <v>5575920</v>
      </c>
      <c r="H22" s="12">
        <v>5702185</v>
      </c>
      <c r="I22" s="13">
        <f t="shared" si="4"/>
        <v>-2.21432661339469E-2</v>
      </c>
    </row>
    <row r="23" spans="1:9" ht="21" customHeight="1" x14ac:dyDescent="0.3">
      <c r="A23" s="10" t="s">
        <v>22</v>
      </c>
      <c r="B23" s="11">
        <f t="shared" si="5"/>
        <v>7615</v>
      </c>
      <c r="C23" s="11">
        <f t="shared" si="5"/>
        <v>202</v>
      </c>
      <c r="D23" s="12">
        <v>303238215</v>
      </c>
      <c r="E23" s="12">
        <v>303289511</v>
      </c>
      <c r="F23" s="13">
        <f t="shared" si="3"/>
        <v>-1.6913212669593443E-4</v>
      </c>
      <c r="G23" s="12">
        <v>98552495</v>
      </c>
      <c r="H23" s="12">
        <v>98569170</v>
      </c>
      <c r="I23" s="13">
        <f t="shared" si="4"/>
        <v>-1.691705428786709E-4</v>
      </c>
    </row>
    <row r="24" spans="1:9" ht="21" customHeight="1" x14ac:dyDescent="0.3">
      <c r="A24" s="14" t="s">
        <v>23</v>
      </c>
      <c r="B24" s="15">
        <f>SUM(B19:B23)</f>
        <v>13093</v>
      </c>
      <c r="C24" s="15">
        <f>SUM(C19:C23)</f>
        <v>1776</v>
      </c>
      <c r="D24" s="21">
        <f>SUM(D19:D23)</f>
        <v>431711112</v>
      </c>
      <c r="E24" s="21">
        <f>SUM(E19:E23)</f>
        <v>436776257</v>
      </c>
      <c r="F24" s="18">
        <f t="shared" si="3"/>
        <v>-1.159665828630424E-2</v>
      </c>
      <c r="G24" s="21">
        <f>SUM(G19:G23)</f>
        <v>129477339</v>
      </c>
      <c r="H24" s="21">
        <f>SUM(H19:H23)</f>
        <v>130741509</v>
      </c>
      <c r="I24" s="18">
        <f t="shared" si="4"/>
        <v>-9.6692321334611482E-3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>
    <oddFooter>&amp;C&amp;"Arial,Bold"&amp;16Page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2017-04-13T20:10:48Z</dcterms:created>
  <dcterms:modified xsi:type="dcterms:W3CDTF">2017-04-13T20:10:58Z</dcterms:modified>
</cp:coreProperties>
</file>