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<sst xmlns="http://schemas.openxmlformats.org/spreadsheetml/2006/main" count="46" uniqueCount="32">
  <si>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</si>
  <si>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</si>
  <si>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t>FOR THE MONTH OF:</t>
  </si>
  <si>
    <t xml:space="preserve">DECEMBER 2002 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</si>
  <si>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</si>
  <si>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</si>
  <si>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</si>
  <si>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</si>
  <si>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</si>
  <si>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</si>
  <si>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</si>
  <si>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</si>
  <si>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</si>
  <si>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</si>
  <si>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</si>
  <si>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</si>
  <si>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</si>
  <si>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</si>
  <si>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</si>
  <si>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</si>
  <si>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</si>
  <si>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</si>
  <si>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</si>
  <si>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2002 - DECEMBER 31, 2002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</si>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</sst>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</numFmts>
  <fonts count="1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11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7">
    <xf numFmtId="164" fontId="0" fillId="0" borderId="0" xfId="0" applyAlignment="1">
      <alignment/>
    </xf>
    <xf numFmtId="164" fontId="5" fillId="0" borderId="0" xfId="0" applyNumberFormat="1" applyFont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 quotePrefix="1">
      <alignment horizontal="center"/>
      <protection/>
    </xf>
    <xf numFmtId="164" fontId="9" fillId="0" borderId="0" xfId="0" applyFont="1" applyAlignment="1" applyProtection="1">
      <alignment/>
      <protection/>
    </xf>
    <xf numFmtId="164" fontId="10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Alignment="1" applyProtection="1" quotePrefix="1">
      <alignment horizontal="center"/>
      <protection/>
    </xf>
    <xf numFmtId="164" fontId="10" fillId="0" borderId="1" xfId="0" applyNumberFormat="1" applyFont="1" applyBorder="1" applyAlignment="1" applyProtection="1">
      <alignment/>
      <protection/>
    </xf>
    <xf numFmtId="166" fontId="10" fillId="0" borderId="1" xfId="0" applyNumberFormat="1" applyFont="1" applyBorder="1" applyAlignment="1" applyProtection="1">
      <alignment horizontal="center"/>
      <protection/>
    </xf>
    <xf numFmtId="164" fontId="10" fillId="0" borderId="1" xfId="0" applyNumberFormat="1" applyFont="1" applyBorder="1" applyAlignment="1" applyProtection="1">
      <alignment horizontal="center"/>
      <protection/>
    </xf>
    <xf numFmtId="44" fontId="10" fillId="0" borderId="1" xfId="17" applyNumberFormat="1" applyFont="1" applyBorder="1" applyAlignment="1" applyProtection="1">
      <alignment horizontal="center"/>
      <protection/>
    </xf>
    <xf numFmtId="44" fontId="10" fillId="0" borderId="1" xfId="0" applyNumberFormat="1" applyFont="1" applyBorder="1" applyAlignment="1" applyProtection="1">
      <alignment horizontal="center"/>
      <protection/>
    </xf>
    <xf numFmtId="164" fontId="10" fillId="0" borderId="2" xfId="0" applyNumberFormat="1" applyFont="1" applyBorder="1" applyAlignment="1" applyProtection="1">
      <alignment horizontal="center"/>
      <protection/>
    </xf>
    <xf numFmtId="166" fontId="10" fillId="0" borderId="2" xfId="0" applyNumberFormat="1" applyFont="1" applyBorder="1" applyAlignment="1" applyProtection="1">
      <alignment horizontal="center"/>
      <protection/>
    </xf>
    <xf numFmtId="44" fontId="10" fillId="0" borderId="2" xfId="17" applyNumberFormat="1" applyFont="1" applyBorder="1" applyAlignment="1" applyProtection="1">
      <alignment horizontal="center"/>
      <protection/>
    </xf>
    <xf numFmtId="44" fontId="10" fillId="0" borderId="2" xfId="0" applyNumberFormat="1" applyFont="1" applyBorder="1" applyAlignment="1" applyProtection="1">
      <alignment horizontal="center"/>
      <protection/>
    </xf>
    <xf numFmtId="164" fontId="10" fillId="0" borderId="2" xfId="0" applyFont="1" applyBorder="1" applyAlignment="1" applyProtection="1">
      <alignment/>
      <protection/>
    </xf>
    <xf numFmtId="166" fontId="10" fillId="0" borderId="3" xfId="0" applyNumberFormat="1" applyFont="1" applyBorder="1" applyAlignment="1" applyProtection="1">
      <alignment horizontal="center"/>
      <protection/>
    </xf>
    <xf numFmtId="164" fontId="10" fillId="0" borderId="3" xfId="0" applyFont="1" applyBorder="1" applyAlignment="1" applyProtection="1">
      <alignment horizontal="center"/>
      <protection/>
    </xf>
    <xf numFmtId="171" fontId="10" fillId="0" borderId="3" xfId="15" applyNumberFormat="1" applyFont="1" applyBorder="1" applyAlignment="1" applyProtection="1">
      <alignment/>
      <protection/>
    </xf>
    <xf numFmtId="6" fontId="10" fillId="0" borderId="3" xfId="17" applyNumberFormat="1" applyFont="1" applyBorder="1" applyAlignment="1" applyProtection="1">
      <alignment/>
      <protection/>
    </xf>
    <xf numFmtId="175" fontId="10" fillId="0" borderId="3" xfId="0" applyNumberFormat="1" applyFont="1" applyBorder="1" applyAlignment="1" applyProtection="1">
      <alignment/>
      <protection/>
    </xf>
    <xf numFmtId="164" fontId="11" fillId="0" borderId="0" xfId="0" applyFont="1" applyAlignment="1">
      <alignment horizontal="center"/>
    </xf>
    <xf numFmtId="0" fontId="5" fillId="0" borderId="0" xfId="19" applyFont="1" applyAlignment="1">
      <alignment/>
      <protection/>
    </xf>
    <xf numFmtId="49" fontId="5" fillId="0" borderId="0" xfId="19" applyNumberFormat="1" applyFont="1" applyAlignment="1">
      <alignment/>
      <protection/>
    </xf>
    <xf numFmtId="0" fontId="5" fillId="0" borderId="0" xfId="19" applyFont="1" applyAlignment="1">
      <alignment horizontal="center"/>
      <protection/>
    </xf>
    <xf numFmtId="0" fontId="4" fillId="0" borderId="0" xfId="19">
      <alignment/>
      <protection/>
    </xf>
    <xf numFmtId="6" fontId="4" fillId="0" borderId="0" xfId="19" applyNumberFormat="1">
      <alignment/>
      <protection/>
    </xf>
    <xf numFmtId="38" fontId="4" fillId="0" borderId="0" xfId="19" applyNumberFormat="1">
      <alignment/>
      <protection/>
    </xf>
    <xf numFmtId="177" fontId="4" fillId="0" borderId="0" xfId="19" applyNumberFormat="1" applyFont="1">
      <alignment/>
      <protection/>
    </xf>
    <xf numFmtId="0" fontId="12" fillId="0" borderId="1" xfId="19" applyFont="1" applyBorder="1">
      <alignment/>
      <protection/>
    </xf>
    <xf numFmtId="17" fontId="5" fillId="0" borderId="4" xfId="19" applyNumberFormat="1" applyFont="1" applyFill="1" applyBorder="1" applyAlignment="1">
      <alignment horizontal="center"/>
      <protection/>
    </xf>
    <xf numFmtId="17" fontId="5" fillId="0" borderId="5" xfId="19" applyNumberFormat="1" applyFont="1" applyFill="1" applyBorder="1" applyAlignment="1">
      <alignment horizontal="center"/>
      <protection/>
    </xf>
    <xf numFmtId="38" fontId="5" fillId="0" borderId="5" xfId="19" applyNumberFormat="1" applyFont="1" applyBorder="1" applyAlignment="1">
      <alignment horizontal="center"/>
      <protection/>
    </xf>
    <xf numFmtId="177" fontId="5" fillId="0" borderId="4" xfId="19" applyNumberFormat="1" applyFont="1" applyBorder="1" applyAlignment="1">
      <alignment horizontal="center"/>
      <protection/>
    </xf>
    <xf numFmtId="17" fontId="5" fillId="0" borderId="5" xfId="19" applyNumberFormat="1" applyFont="1" applyBorder="1" applyAlignment="1">
      <alignment horizontal="center"/>
      <protection/>
    </xf>
    <xf numFmtId="6" fontId="1" fillId="0" borderId="6" xfId="19" applyNumberFormat="1" applyFont="1" applyBorder="1">
      <alignment/>
      <protection/>
    </xf>
    <xf numFmtId="6" fontId="1" fillId="0" borderId="7" xfId="19" applyNumberFormat="1" applyFont="1" applyBorder="1">
      <alignment/>
      <protection/>
    </xf>
    <xf numFmtId="38" fontId="5" fillId="0" borderId="8" xfId="19" applyNumberFormat="1" applyFont="1" applyBorder="1" applyAlignment="1">
      <alignment horizontal="center"/>
      <protection/>
    </xf>
    <xf numFmtId="177" fontId="5" fillId="0" borderId="6" xfId="19" applyNumberFormat="1" applyFont="1" applyBorder="1" applyAlignment="1">
      <alignment horizontal="center"/>
      <protection/>
    </xf>
    <xf numFmtId="175" fontId="1" fillId="0" borderId="7" xfId="19" applyNumberFormat="1" applyFont="1" applyBorder="1">
      <alignment/>
      <protection/>
    </xf>
    <xf numFmtId="38" fontId="5" fillId="0" borderId="8" xfId="19" applyNumberFormat="1" applyFont="1" applyBorder="1">
      <alignment/>
      <protection/>
    </xf>
    <xf numFmtId="164" fontId="8" fillId="0" borderId="0" xfId="0" applyFont="1" applyAlignment="1" applyProtection="1">
      <alignment/>
      <protection/>
    </xf>
    <xf numFmtId="166" fontId="5" fillId="0" borderId="0" xfId="0" applyNumberFormat="1" applyFont="1" applyAlignment="1" applyProtection="1">
      <alignment horizontal="left"/>
      <protection/>
    </xf>
    <xf numFmtId="164" fontId="10" fillId="0" borderId="0" xfId="0" applyNumberFormat="1" applyFont="1" applyBorder="1" applyAlignment="1" applyProtection="1">
      <alignment horizontal="center"/>
      <protection/>
    </xf>
    <xf numFmtId="166" fontId="10" fillId="0" borderId="0" xfId="0" applyNumberFormat="1" applyFont="1" applyBorder="1" applyAlignment="1" applyProtection="1">
      <alignment horizontal="center"/>
      <protection/>
    </xf>
    <xf numFmtId="164" fontId="10" fillId="0" borderId="3" xfId="0" applyFont="1" applyBorder="1" applyAlignment="1" applyProtection="1">
      <alignment/>
      <protection/>
    </xf>
    <xf numFmtId="166" fontId="1" fillId="0" borderId="3" xfId="0" applyNumberFormat="1" applyFont="1" applyBorder="1" applyAlignment="1" applyProtection="1">
      <alignment horizontal="center"/>
      <protection/>
    </xf>
    <xf numFmtId="171" fontId="1" fillId="0" borderId="3" xfId="15" applyNumberFormat="1" applyFont="1" applyBorder="1" applyAlignment="1" applyProtection="1">
      <alignment horizontal="center"/>
      <protection/>
    </xf>
    <xf numFmtId="6" fontId="1" fillId="0" borderId="3" xfId="17" applyNumberFormat="1" applyFont="1" applyBorder="1" applyAlignment="1" applyProtection="1">
      <alignment horizontal="right"/>
      <protection/>
    </xf>
    <xf numFmtId="164" fontId="13" fillId="0" borderId="0" xfId="0" applyFont="1" applyAlignment="1">
      <alignment horizontal="center"/>
    </xf>
    <xf numFmtId="164" fontId="8" fillId="0" borderId="0" xfId="0" applyFont="1" applyAlignment="1">
      <alignment/>
    </xf>
    <xf numFmtId="164" fontId="8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133350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48100"/>
          <a:ext cx="2828925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48100"/>
          <a:ext cx="2524125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17.875" style="0" customWidth="1"/>
    <col min="2" max="2" width="12.25390625" style="0" customWidth="1"/>
    <col min="3" max="3" width="12.375" style="0" customWidth="1"/>
    <col min="4" max="4" width="13.00390625" style="0" customWidth="1"/>
    <col min="5" max="5" width="12.875" style="0" customWidth="1"/>
    <col min="6" max="6" width="12.00390625" style="0" customWidth="1"/>
    <col min="7" max="7" width="11.625" style="0" customWidth="1"/>
    <col min="8" max="8" width="11.75390625" style="0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4"/>
      <c r="C3" s="5" t="s">
        <v>3</v>
      </c>
      <c r="D3" s="6"/>
    </row>
    <row r="4" spans="1:4" ht="12.75" customHeight="1">
      <c r="A4" s="7"/>
      <c r="B4" s="2"/>
      <c r="C4" s="8"/>
      <c r="D4" s="6"/>
    </row>
    <row r="6" ht="12.75" thickBot="1"/>
    <row r="7" spans="1:8" ht="12.75">
      <c r="A7" s="9"/>
      <c r="B7" s="10"/>
      <c r="C7" s="11" t="s">
        <v>4</v>
      </c>
      <c r="D7" s="11" t="s">
        <v>5</v>
      </c>
      <c r="E7" s="11" t="s">
        <v>5</v>
      </c>
      <c r="F7" s="11" t="s">
        <v>5</v>
      </c>
      <c r="G7" s="12" t="s">
        <v>6</v>
      </c>
      <c r="H7" s="13" t="s">
        <v>7</v>
      </c>
    </row>
    <row r="8" spans="1:8" ht="13.5" thickBot="1">
      <c r="A8" s="14" t="s">
        <v>8</v>
      </c>
      <c r="B8" s="15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6" t="s">
        <v>12</v>
      </c>
      <c r="H8" s="17" t="s">
        <v>14</v>
      </c>
    </row>
    <row r="9" spans="1:8" ht="18.75" customHeight="1" thickBot="1">
      <c r="A9" s="18" t="s">
        <v>15</v>
      </c>
      <c r="B9" s="19">
        <v>36459</v>
      </c>
      <c r="C9" s="20">
        <v>31</v>
      </c>
      <c r="D9" s="21">
        <v>469142</v>
      </c>
      <c r="E9" s="22">
        <v>22367024.7</v>
      </c>
      <c r="F9" s="22">
        <v>5095890.36</v>
      </c>
      <c r="G9" s="22">
        <v>23951676</v>
      </c>
      <c r="H9" s="23">
        <v>20785514</v>
      </c>
    </row>
    <row r="10" ht="23.25">
      <c r="F10" s="24"/>
    </row>
    <row r="15" spans="1:3" ht="15">
      <c r="A15" s="25" t="s">
        <v>0</v>
      </c>
      <c r="B15" s="25"/>
      <c r="C15" s="25"/>
    </row>
    <row r="16" spans="1:3" ht="15">
      <c r="A16" s="25" t="s">
        <v>16</v>
      </c>
      <c r="B16" s="25"/>
      <c r="C16" s="25"/>
    </row>
    <row r="17" spans="1:3" ht="15">
      <c r="A17" s="25" t="s">
        <v>2</v>
      </c>
      <c r="B17" s="26"/>
      <c r="C17" s="5" t="s">
        <v>3</v>
      </c>
    </row>
    <row r="20" spans="1:8" ht="15">
      <c r="A20" t="s">
        <v>17</v>
      </c>
      <c r="F20" s="27"/>
      <c r="G20" s="27"/>
      <c r="H20" s="27"/>
    </row>
    <row r="21" spans="1:8" ht="15">
      <c r="A21" s="28"/>
      <c r="B21" s="29"/>
      <c r="C21" s="27" t="s">
        <v>18</v>
      </c>
      <c r="D21" s="27"/>
      <c r="E21" s="27"/>
      <c r="F21" s="27" t="s">
        <v>19</v>
      </c>
      <c r="G21" s="27"/>
      <c r="H21" s="27"/>
    </row>
    <row r="22" spans="1:8" ht="13.5" thickBot="1">
      <c r="A22" s="28"/>
      <c r="B22" s="29"/>
      <c r="C22" s="28"/>
      <c r="D22" s="30"/>
      <c r="E22" s="31"/>
      <c r="F22" s="28"/>
      <c r="G22" s="30"/>
      <c r="H22" s="31"/>
    </row>
    <row r="23" spans="1:8" ht="15.75" thickBot="1">
      <c r="A23" s="32"/>
      <c r="B23" s="33">
        <v>37592</v>
      </c>
      <c r="C23" s="34">
        <v>37561</v>
      </c>
      <c r="D23" s="35" t="s">
        <v>20</v>
      </c>
      <c r="E23" s="36" t="s">
        <v>21</v>
      </c>
      <c r="F23" s="37">
        <v>37226</v>
      </c>
      <c r="G23" s="35" t="s">
        <v>20</v>
      </c>
      <c r="H23" s="36" t="s">
        <v>21</v>
      </c>
    </row>
    <row r="24" spans="1:8" ht="21.75" customHeight="1" thickBot="1">
      <c r="A24" s="18" t="s">
        <v>15</v>
      </c>
      <c r="B24" s="38">
        <f>'Landbased Revenue'!E9</f>
        <v>22367024.7</v>
      </c>
      <c r="C24" s="39">
        <f>'Landbased Revenue'!G9</f>
        <v>23951676</v>
      </c>
      <c r="D24" s="40">
        <f>B24-C24</f>
        <v>-1584651.3000000007</v>
      </c>
      <c r="E24" s="41">
        <f>D24/C24</f>
        <v>-0.06616035136747844</v>
      </c>
      <c r="F24" s="42">
        <f>H9</f>
        <v>20785514</v>
      </c>
      <c r="G24" s="43">
        <f>B24-F24</f>
        <v>1581510.6999999993</v>
      </c>
      <c r="H24" s="41">
        <f>G24/F24</f>
        <v>0.0760871585855418</v>
      </c>
    </row>
    <row r="30" spans="1:5" ht="15">
      <c r="A30" s="1" t="s">
        <v>0</v>
      </c>
      <c r="B30" s="4"/>
      <c r="C30" s="44"/>
      <c r="D30" s="44"/>
      <c r="E30" s="3"/>
    </row>
    <row r="31" spans="1:5" ht="15">
      <c r="A31" s="1" t="s">
        <v>31</v>
      </c>
      <c r="B31" s="4"/>
      <c r="C31" s="44"/>
      <c r="D31" s="44"/>
      <c r="E31" s="3"/>
    </row>
    <row r="32" spans="1:5" ht="15">
      <c r="A32" s="1" t="s">
        <v>22</v>
      </c>
      <c r="C32" s="45" t="s">
        <v>23</v>
      </c>
      <c r="D32" s="44"/>
      <c r="E32" s="3"/>
    </row>
    <row r="33" spans="1:5" ht="12" customHeight="1">
      <c r="A33" s="1"/>
      <c r="C33" s="45" t="s">
        <v>24</v>
      </c>
      <c r="D33" s="44"/>
      <c r="E33" s="3"/>
    </row>
    <row r="34" spans="1:5" ht="12.75" customHeight="1">
      <c r="A34" s="1"/>
      <c r="C34" s="45"/>
      <c r="D34" s="44"/>
      <c r="E34" s="3"/>
    </row>
    <row r="35" spans="1:5" ht="13.5" thickBot="1">
      <c r="A35" s="46"/>
      <c r="B35" s="47"/>
      <c r="C35" s="46"/>
      <c r="D35" s="46"/>
      <c r="E35" s="46"/>
    </row>
    <row r="36" spans="1:5" ht="12.75">
      <c r="A36" s="9"/>
      <c r="B36" s="10"/>
      <c r="C36" s="11" t="s">
        <v>25</v>
      </c>
      <c r="D36" s="11" t="s">
        <v>25</v>
      </c>
      <c r="E36" s="11" t="s">
        <v>25</v>
      </c>
    </row>
    <row r="37" spans="1:5" ht="13.5" thickBot="1">
      <c r="A37" s="14" t="s">
        <v>26</v>
      </c>
      <c r="B37" s="15" t="s">
        <v>27</v>
      </c>
      <c r="C37" s="14" t="s">
        <v>11</v>
      </c>
      <c r="D37" s="14" t="s">
        <v>28</v>
      </c>
      <c r="E37" s="14" t="s">
        <v>29</v>
      </c>
    </row>
    <row r="38" spans="1:5" ht="18.75" customHeight="1" thickBot="1">
      <c r="A38" s="48" t="s">
        <v>15</v>
      </c>
      <c r="B38" s="49">
        <v>36459</v>
      </c>
      <c r="C38" s="50">
        <f>D9+2603047</f>
        <v>3072189</v>
      </c>
      <c r="D38" s="51">
        <f>E9+114195247</f>
        <v>136562271.7</v>
      </c>
      <c r="E38" s="51">
        <f>F9+25150684</f>
        <v>30246574.36</v>
      </c>
    </row>
    <row r="39" ht="20.25">
      <c r="E39" s="52"/>
    </row>
    <row r="40" ht="15.75" customHeight="1">
      <c r="E40" s="52"/>
    </row>
    <row r="42" ht="14.25">
      <c r="A42" s="53"/>
    </row>
    <row r="43" spans="1:8" ht="12.75" customHeight="1">
      <c r="A43" s="54"/>
      <c r="B43" s="55"/>
      <c r="C43" s="55"/>
      <c r="D43" s="55"/>
      <c r="E43" s="55"/>
      <c r="F43" s="55"/>
      <c r="G43" s="55"/>
      <c r="H43" s="55"/>
    </row>
    <row r="44" spans="1:8" ht="12.75">
      <c r="A44" s="56"/>
      <c r="B44" s="55"/>
      <c r="C44" s="55"/>
      <c r="D44" s="55"/>
      <c r="E44" s="55"/>
      <c r="F44" s="55"/>
      <c r="G44" s="55"/>
      <c r="H44" s="55"/>
    </row>
    <row r="45" spans="1:8" ht="12.75">
      <c r="A45" s="56"/>
      <c r="B45" s="55"/>
      <c r="C45" s="55"/>
      <c r="D45" s="55"/>
      <c r="E45" s="55"/>
      <c r="F45" s="55"/>
      <c r="G45" s="55"/>
      <c r="H45" s="55"/>
    </row>
    <row r="46" spans="1:8" ht="12.75">
      <c r="A46" s="56"/>
      <c r="B46" s="55"/>
      <c r="C46" s="55"/>
      <c r="D46" s="55"/>
      <c r="E46" s="55"/>
      <c r="F46" s="55"/>
      <c r="G46" s="55"/>
      <c r="H46" s="55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2003-01-21T14:07:09Z</dcterms:created>
  <dcterms:modified xsi:type="dcterms:W3CDTF">2003-01-21T14:07:36Z</dcterms:modified>
  <cp:category/>
  <cp:version/>
  <cp:contentType/>
  <cp:contentStatus/>
</cp:coreProperties>
</file>