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<sst xmlns="http://schemas.openxmlformats.org/spreadsheetml/2006/main" count="46" uniqueCount="30">
  <si>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</si>
  <si>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</si>
  <si>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</si>
  <si>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May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</si>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</sst>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10" sqref="D10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2831</v>
      </c>
      <c r="C8" s="11">
        <v>966</v>
      </c>
      <c r="D8" s="12">
        <v>7865003</v>
      </c>
      <c r="E8" s="12">
        <v>2044906</v>
      </c>
      <c r="F8" s="12">
        <v>7816311</v>
      </c>
      <c r="G8" s="12">
        <v>7907089</v>
      </c>
      <c r="H8" s="13">
        <f t="shared" ref="H8:H13" si="0">SUM(D8-F8)/F8</f>
        <v>6.2295371819263588E-3</v>
      </c>
      <c r="I8" s="13">
        <f t="shared" ref="I8:I13" si="1">SUM(D8-G8)/G8</f>
        <v>-5.3225656116935071E-3</v>
      </c>
    </row>
    <row r="9" spans="1:9" ht="21" customHeight="1" x14ac:dyDescent="0.3">
      <c r="A9" s="10" t="s">
        <v>19</v>
      </c>
      <c r="B9" s="11">
        <v>1467</v>
      </c>
      <c r="C9" s="11">
        <v>521</v>
      </c>
      <c r="D9" s="12">
        <v>3164475</v>
      </c>
      <c r="E9" s="12">
        <v>822765</v>
      </c>
      <c r="F9" s="12">
        <v>3288998</v>
      </c>
      <c r="G9" s="12">
        <v>3232754</v>
      </c>
      <c r="H9" s="13">
        <f t="shared" si="0"/>
        <v>-3.7860466926401291E-2</v>
      </c>
      <c r="I9" s="13">
        <f t="shared" si="1"/>
        <v>-2.1121000855617224E-2</v>
      </c>
    </row>
    <row r="10" spans="1:9" ht="20.25" customHeight="1" x14ac:dyDescent="0.3">
      <c r="A10" s="10" t="s">
        <v>20</v>
      </c>
      <c r="B10" s="11">
        <v>49</v>
      </c>
      <c r="C10" s="11">
        <v>8</v>
      </c>
      <c r="D10" s="12">
        <v>119979</v>
      </c>
      <c r="E10" s="12">
        <v>31195</v>
      </c>
      <c r="F10" s="12">
        <v>100881</v>
      </c>
      <c r="G10" s="12">
        <v>126125</v>
      </c>
      <c r="H10" s="13">
        <f>SUM(D10-F10)/F10</f>
        <v>0.1893121598715318</v>
      </c>
      <c r="I10" s="13">
        <f>SUM(D10-G10)/G10</f>
        <v>-4.8729435084241823E-2</v>
      </c>
    </row>
    <row r="11" spans="1:9" ht="24" customHeight="1" x14ac:dyDescent="0.3">
      <c r="A11" s="10" t="s">
        <v>21</v>
      </c>
      <c r="B11" s="11">
        <v>1037</v>
      </c>
      <c r="C11" s="11">
        <v>14</v>
      </c>
      <c r="D11" s="12">
        <v>4040901</v>
      </c>
      <c r="E11" s="12">
        <v>727363</v>
      </c>
      <c r="F11" s="12">
        <v>3842160</v>
      </c>
      <c r="G11" s="12">
        <v>3715658</v>
      </c>
      <c r="H11" s="13">
        <f t="shared" si="0"/>
        <v>5.1726372665375726E-2</v>
      </c>
      <c r="I11" s="13">
        <f t="shared" si="1"/>
        <v>8.7533082969422915E-2</v>
      </c>
    </row>
    <row r="12" spans="1:9" ht="22.5" customHeight="1" x14ac:dyDescent="0.3">
      <c r="A12" s="10" t="s">
        <v>22</v>
      </c>
      <c r="B12" s="11">
        <v>7743</v>
      </c>
      <c r="C12" s="11">
        <v>200</v>
      </c>
      <c r="D12" s="12">
        <v>35453981</v>
      </c>
      <c r="E12" s="12">
        <v>11522552</v>
      </c>
      <c r="F12" s="12">
        <v>36081944</v>
      </c>
      <c r="G12" s="12">
        <v>34089812</v>
      </c>
      <c r="H12" s="13">
        <f t="shared" si="0"/>
        <v>-1.7403801746380405E-2</v>
      </c>
      <c r="I12" s="13">
        <f t="shared" si="1"/>
        <v>4.0016911797577527E-2</v>
      </c>
    </row>
    <row r="13" spans="1:9" ht="25.5" customHeight="1" x14ac:dyDescent="0.3">
      <c r="A13" s="14" t="s">
        <v>23</v>
      </c>
      <c r="B13" s="15">
        <f t="shared" ref="B13:G13" si="2">SUM(B8:B12)</f>
        <v>13127</v>
      </c>
      <c r="C13" s="15">
        <f t="shared" si="2"/>
        <v>1709</v>
      </c>
      <c r="D13" s="16">
        <f>SUM(D8:D12)</f>
        <v>50644339</v>
      </c>
      <c r="E13" s="16">
        <f>SUM(E8:E12)</f>
        <v>15148781</v>
      </c>
      <c r="F13" s="16">
        <f t="shared" si="2"/>
        <v>51130294</v>
      </c>
      <c r="G13" s="16">
        <f t="shared" si="2"/>
        <v>49071438</v>
      </c>
      <c r="H13" s="17">
        <f t="shared" si="0"/>
        <v>-9.5042481077851817E-3</v>
      </c>
      <c r="I13" s="18">
        <f t="shared" si="1"/>
        <v>3.2053289328916754E-2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2831</v>
      </c>
      <c r="C19" s="11">
        <f>C8</f>
        <v>966</v>
      </c>
      <c r="D19" s="12">
        <v>82178918</v>
      </c>
      <c r="E19" s="12">
        <v>83987676</v>
      </c>
      <c r="F19" s="13">
        <f t="shared" ref="F19:F24" si="3">SUM(D19-E19)/E19</f>
        <v>-2.1535992971159244E-2</v>
      </c>
      <c r="G19" s="12">
        <v>21366572</v>
      </c>
      <c r="H19" s="12">
        <v>21836850</v>
      </c>
      <c r="I19" s="13">
        <f t="shared" ref="I19:I24" si="4">SUM(G19-H19)/H19</f>
        <v>-2.1535981609069072E-2</v>
      </c>
    </row>
    <row r="20" spans="1:9" ht="21" customHeight="1" x14ac:dyDescent="0.3">
      <c r="A20" s="10" t="s">
        <v>19</v>
      </c>
      <c r="B20" s="11">
        <f t="shared" ref="B20:C23" si="5">B9</f>
        <v>1467</v>
      </c>
      <c r="C20" s="11">
        <f t="shared" si="5"/>
        <v>521</v>
      </c>
      <c r="D20" s="12">
        <v>34254306</v>
      </c>
      <c r="E20" s="12">
        <v>34683005</v>
      </c>
      <c r="F20" s="13">
        <f t="shared" si="3"/>
        <v>-1.2360491831662221E-2</v>
      </c>
      <c r="G20" s="12">
        <v>8906146</v>
      </c>
      <c r="H20" s="12">
        <v>9017608</v>
      </c>
      <c r="I20" s="13">
        <f t="shared" si="4"/>
        <v>-1.236048406628454E-2</v>
      </c>
    </row>
    <row r="21" spans="1:9" ht="20.25" customHeight="1" x14ac:dyDescent="0.3">
      <c r="A21" s="10" t="s">
        <v>20</v>
      </c>
      <c r="B21" s="11">
        <f t="shared" si="5"/>
        <v>49</v>
      </c>
      <c r="C21" s="11">
        <f t="shared" si="5"/>
        <v>8</v>
      </c>
      <c r="D21" s="12">
        <v>1147359</v>
      </c>
      <c r="E21" s="12">
        <v>1193106</v>
      </c>
      <c r="F21" s="13">
        <f t="shared" si="3"/>
        <v>-3.8342779266888276E-2</v>
      </c>
      <c r="G21" s="12">
        <v>298314</v>
      </c>
      <c r="H21" s="12">
        <v>310208</v>
      </c>
      <c r="I21" s="13">
        <f>SUM(G21-H21)/H21</f>
        <v>-3.8342015679801937E-2</v>
      </c>
    </row>
    <row r="22" spans="1:9" ht="21" customHeight="1" x14ac:dyDescent="0.3">
      <c r="A22" s="10" t="s">
        <v>21</v>
      </c>
      <c r="B22" s="11">
        <f t="shared" si="5"/>
        <v>1037</v>
      </c>
      <c r="C22" s="11">
        <f t="shared" si="5"/>
        <v>14</v>
      </c>
      <c r="D22" s="12">
        <v>40800119</v>
      </c>
      <c r="E22" s="12">
        <v>38387945</v>
      </c>
      <c r="F22" s="13">
        <f t="shared" si="3"/>
        <v>6.283675773735739E-2</v>
      </c>
      <c r="G22" s="12">
        <v>7344031</v>
      </c>
      <c r="H22" s="12">
        <v>6909839</v>
      </c>
      <c r="I22" s="13">
        <f t="shared" si="4"/>
        <v>6.2836775212852289E-2</v>
      </c>
    </row>
    <row r="23" spans="1:9" ht="21" customHeight="1" x14ac:dyDescent="0.3">
      <c r="A23" s="10" t="s">
        <v>22</v>
      </c>
      <c r="B23" s="11">
        <f t="shared" si="5"/>
        <v>7743</v>
      </c>
      <c r="C23" s="11">
        <f t="shared" si="5"/>
        <v>200</v>
      </c>
      <c r="D23" s="12">
        <v>376087850</v>
      </c>
      <c r="E23" s="12">
        <v>371646858</v>
      </c>
      <c r="F23" s="13">
        <f t="shared" si="3"/>
        <v>1.1949494269638088E-2</v>
      </c>
      <c r="G23" s="12">
        <v>122228644</v>
      </c>
      <c r="H23" s="12">
        <v>120785321</v>
      </c>
      <c r="I23" s="13">
        <f t="shared" si="4"/>
        <v>1.1949490120575165E-2</v>
      </c>
    </row>
    <row r="24" spans="1:9" ht="21" customHeight="1" x14ac:dyDescent="0.3">
      <c r="A24" s="14" t="s">
        <v>23</v>
      </c>
      <c r="B24" s="15">
        <f>SUM(B19:B23)</f>
        <v>13127</v>
      </c>
      <c r="C24" s="15">
        <f>SUM(C19:C23)</f>
        <v>1709</v>
      </c>
      <c r="D24" s="21">
        <f>SUM(D19:D23)</f>
        <v>534468552</v>
      </c>
      <c r="E24" s="21">
        <f>SUM(E19:E23)</f>
        <v>529898590</v>
      </c>
      <c r="F24" s="18">
        <f t="shared" si="3"/>
        <v>8.6242199663146869E-3</v>
      </c>
      <c r="G24" s="21">
        <f>SUM(G19:G23)</f>
        <v>160143707</v>
      </c>
      <c r="H24" s="21">
        <f>SUM(H19:H23)</f>
        <v>158859826</v>
      </c>
      <c r="I24" s="18">
        <f t="shared" si="4"/>
        <v>8.0818482074882791E-3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2018-06-14T16:20:41Z</dcterms:created>
  <dcterms:modified xsi:type="dcterms:W3CDTF">2018-06-14T16:20:51Z</dcterms:modified>
</cp:coreProperties>
</file>