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C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<sst xmlns="http://schemas.openxmlformats.org/spreadsheetml/2006/main" count="46" uniqueCount="30">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</sst>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8" sqref="A8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2890</v>
      </c>
      <c r="C8" s="11">
        <v>995</v>
      </c>
      <c r="D8" s="12">
        <v>7336241</v>
      </c>
      <c r="E8" s="12">
        <v>1907427</v>
      </c>
      <c r="F8" s="12">
        <v>7907089</v>
      </c>
      <c r="G8" s="12">
        <v>7530041</v>
      </c>
      <c r="H8" s="13">
        <f t="shared" ref="H8:H13" si="0">SUM(D8-F8)/F8</f>
        <v>-7.2194457403982684E-2</v>
      </c>
      <c r="I8" s="13">
        <f t="shared" ref="I8:I13" si="1">SUM(D8-G8)/G8</f>
        <v>-2.5736911658249935E-2</v>
      </c>
    </row>
    <row r="9" spans="1:9" ht="21" customHeight="1" x14ac:dyDescent="0.3">
      <c r="A9" s="10" t="s">
        <v>19</v>
      </c>
      <c r="B9" s="11">
        <v>1476</v>
      </c>
      <c r="C9" s="11">
        <v>537</v>
      </c>
      <c r="D9" s="12">
        <v>3086420</v>
      </c>
      <c r="E9" s="12">
        <v>802472</v>
      </c>
      <c r="F9" s="12">
        <v>3232754</v>
      </c>
      <c r="G9" s="12">
        <v>3085931</v>
      </c>
      <c r="H9" s="13">
        <f t="shared" si="0"/>
        <v>-4.5266048700272274E-2</v>
      </c>
      <c r="I9" s="13">
        <f t="shared" si="1"/>
        <v>1.5846109326488506E-4</v>
      </c>
    </row>
    <row r="10" spans="1:9" ht="20.25" customHeight="1" x14ac:dyDescent="0.3">
      <c r="A10" s="10" t="s">
        <v>20</v>
      </c>
      <c r="B10" s="11">
        <v>52</v>
      </c>
      <c r="C10" s="11">
        <v>7</v>
      </c>
      <c r="D10" s="12">
        <v>113601</v>
      </c>
      <c r="E10" s="12">
        <v>29536</v>
      </c>
      <c r="F10" s="12">
        <v>126125</v>
      </c>
      <c r="G10" s="12">
        <v>98820</v>
      </c>
      <c r="H10" s="13">
        <f>SUM(D10-F10)/F10</f>
        <v>-9.9298315163528245E-2</v>
      </c>
      <c r="I10" s="13">
        <f>SUM(D10-G10)/G10</f>
        <v>0.14957498482088646</v>
      </c>
    </row>
    <row r="11" spans="1:9" ht="24" customHeight="1" x14ac:dyDescent="0.3">
      <c r="A11" s="10" t="s">
        <v>21</v>
      </c>
      <c r="B11" s="11">
        <v>1023</v>
      </c>
      <c r="C11" s="11">
        <v>13</v>
      </c>
      <c r="D11" s="12">
        <v>3659197</v>
      </c>
      <c r="E11" s="12">
        <v>658657</v>
      </c>
      <c r="F11" s="12">
        <v>3715658</v>
      </c>
      <c r="G11" s="12">
        <v>3401622</v>
      </c>
      <c r="H11" s="13">
        <f t="shared" si="0"/>
        <v>-1.5195424336685455E-2</v>
      </c>
      <c r="I11" s="13">
        <f t="shared" si="1"/>
        <v>7.5721229460533834E-2</v>
      </c>
    </row>
    <row r="12" spans="1:9" ht="22.5" customHeight="1" x14ac:dyDescent="0.3">
      <c r="A12" s="10" t="s">
        <v>22</v>
      </c>
      <c r="B12" s="11">
        <v>7650</v>
      </c>
      <c r="C12" s="11">
        <v>202</v>
      </c>
      <c r="D12" s="12">
        <v>32815812</v>
      </c>
      <c r="E12" s="12">
        <v>10665148</v>
      </c>
      <c r="F12" s="12">
        <v>34089812</v>
      </c>
      <c r="G12" s="12">
        <v>31282653</v>
      </c>
      <c r="H12" s="13">
        <f t="shared" si="0"/>
        <v>-3.7371869343251291E-2</v>
      </c>
      <c r="I12" s="13">
        <f t="shared" si="1"/>
        <v>4.9009877774752672E-2</v>
      </c>
    </row>
    <row r="13" spans="1:9" ht="25.5" customHeight="1" x14ac:dyDescent="0.3">
      <c r="A13" s="14" t="s">
        <v>23</v>
      </c>
      <c r="B13" s="15">
        <f t="shared" ref="B13:G13" si="2">SUM(B8:B12)</f>
        <v>13091</v>
      </c>
      <c r="C13" s="15">
        <f t="shared" si="2"/>
        <v>1754</v>
      </c>
      <c r="D13" s="16">
        <f>SUM(D8:D12)</f>
        <v>47011271</v>
      </c>
      <c r="E13" s="16">
        <f t="shared" si="2"/>
        <v>14063240</v>
      </c>
      <c r="F13" s="16">
        <f t="shared" si="2"/>
        <v>49071438</v>
      </c>
      <c r="G13" s="16">
        <f t="shared" si="2"/>
        <v>45399067</v>
      </c>
      <c r="H13" s="17">
        <f t="shared" si="0"/>
        <v>-4.1983016678663464E-2</v>
      </c>
      <c r="I13" s="18">
        <f t="shared" si="1"/>
        <v>3.551183111318125E-2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2890</v>
      </c>
      <c r="C19" s="11">
        <f>C8</f>
        <v>995</v>
      </c>
      <c r="D19" s="12">
        <v>91323917</v>
      </c>
      <c r="E19" s="12">
        <v>95458540</v>
      </c>
      <c r="F19" s="13">
        <f t="shared" ref="F19:F24" si="3">SUM(D19-E19)/E19</f>
        <v>-4.3313285537365229E-2</v>
      </c>
      <c r="G19" s="12">
        <v>23744277</v>
      </c>
      <c r="H19" s="12">
        <v>24819288</v>
      </c>
      <c r="I19" s="13">
        <f t="shared" ref="I19:I24" si="4">SUM(G19-H19)/H19</f>
        <v>-4.3313530992508731E-2</v>
      </c>
    </row>
    <row r="20" spans="1:9" ht="21" customHeight="1" x14ac:dyDescent="0.3">
      <c r="A20" s="10" t="s">
        <v>19</v>
      </c>
      <c r="B20" s="11">
        <f t="shared" ref="B20:C23" si="5">B9</f>
        <v>1476</v>
      </c>
      <c r="C20" s="11">
        <f t="shared" si="5"/>
        <v>537</v>
      </c>
      <c r="D20" s="12">
        <v>37769425</v>
      </c>
      <c r="E20" s="12">
        <v>38532358</v>
      </c>
      <c r="F20" s="13">
        <f t="shared" si="3"/>
        <v>-1.9799800468998031E-2</v>
      </c>
      <c r="G20" s="12">
        <v>9820080</v>
      </c>
      <c r="H20" s="12">
        <v>10018445</v>
      </c>
      <c r="I20" s="13">
        <f t="shared" si="4"/>
        <v>-1.9799978938847298E-2</v>
      </c>
    </row>
    <row r="21" spans="1:9" ht="20.25" customHeight="1" x14ac:dyDescent="0.3">
      <c r="A21" s="10" t="s">
        <v>20</v>
      </c>
      <c r="B21" s="11">
        <f t="shared" si="5"/>
        <v>52</v>
      </c>
      <c r="C21" s="11">
        <f t="shared" si="5"/>
        <v>7</v>
      </c>
      <c r="D21" s="12">
        <v>1306707</v>
      </c>
      <c r="E21" s="12">
        <v>1549268</v>
      </c>
      <c r="F21" s="13">
        <f t="shared" si="3"/>
        <v>-0.15656490678178339</v>
      </c>
      <c r="G21" s="12">
        <v>339744</v>
      </c>
      <c r="H21" s="12">
        <v>402810</v>
      </c>
      <c r="I21" s="13">
        <f>SUM(G21-H21)/H21</f>
        <v>-0.15656512996201682</v>
      </c>
    </row>
    <row r="22" spans="1:9" ht="21" customHeight="1" x14ac:dyDescent="0.3">
      <c r="A22" s="10" t="s">
        <v>21</v>
      </c>
      <c r="B22" s="11">
        <f t="shared" si="5"/>
        <v>1023</v>
      </c>
      <c r="C22" s="11">
        <f t="shared" si="5"/>
        <v>13</v>
      </c>
      <c r="D22" s="12">
        <v>42047142</v>
      </c>
      <c r="E22" s="12">
        <v>42332518</v>
      </c>
      <c r="F22" s="13">
        <f t="shared" si="3"/>
        <v>-6.7412951906144587E-3</v>
      </c>
      <c r="G22" s="12">
        <v>7568496</v>
      </c>
      <c r="H22" s="12">
        <v>7619864</v>
      </c>
      <c r="I22" s="13">
        <f t="shared" si="4"/>
        <v>-6.7413276667405084E-3</v>
      </c>
    </row>
    <row r="23" spans="1:9" ht="21" customHeight="1" x14ac:dyDescent="0.3">
      <c r="A23" s="10" t="s">
        <v>22</v>
      </c>
      <c r="B23" s="11">
        <f t="shared" si="5"/>
        <v>7650</v>
      </c>
      <c r="C23" s="11">
        <f t="shared" si="5"/>
        <v>202</v>
      </c>
      <c r="D23" s="12">
        <v>404462671</v>
      </c>
      <c r="E23" s="12">
        <v>402324259</v>
      </c>
      <c r="F23" s="13">
        <f t="shared" si="3"/>
        <v>5.3151455627238227E-3</v>
      </c>
      <c r="G23" s="12">
        <v>131450469</v>
      </c>
      <c r="H23" s="12">
        <v>130755488</v>
      </c>
      <c r="I23" s="13">
        <f t="shared" si="4"/>
        <v>5.3151191634878067E-3</v>
      </c>
    </row>
    <row r="24" spans="1:9" ht="21" customHeight="1" x14ac:dyDescent="0.3">
      <c r="A24" s="14" t="s">
        <v>23</v>
      </c>
      <c r="B24" s="15">
        <f>SUM(B19:B23)</f>
        <v>13091</v>
      </c>
      <c r="C24" s="15">
        <f>SUM(C19:C23)</f>
        <v>1754</v>
      </c>
      <c r="D24" s="21">
        <f>SUM(D19:D23)</f>
        <v>576909862</v>
      </c>
      <c r="E24" s="21">
        <f>SUM(E19:E23)</f>
        <v>580196943</v>
      </c>
      <c r="F24" s="18">
        <f t="shared" si="3"/>
        <v>-5.6654572893880279E-3</v>
      </c>
      <c r="G24" s="21">
        <f>SUM(G19:G23)</f>
        <v>172923066</v>
      </c>
      <c r="H24" s="21">
        <f>SUM(H19:H23)</f>
        <v>173615895</v>
      </c>
      <c r="I24" s="18">
        <f t="shared" si="4"/>
        <v>-3.9905850786300413E-3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2017-07-14T19:31:01Z</dcterms:created>
  <dcterms:modified xsi:type="dcterms:W3CDTF">2017-07-14T19:31:10Z</dcterms:modified>
</cp:coreProperties>
</file>