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<sst xmlns="http://schemas.openxmlformats.org/spreadsheetml/2006/main" count="41" uniqueCount="26">
  <si>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</si>
  <si>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</si>
  <si>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</si>
  <si>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</si>
  <si>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</si>
  <si>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</si>
  <si>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</si>
  <si>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</si>
  <si>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</si>
  <si>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</si>
  <si>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</si>
  <si>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</si>
  <si>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</si>
  <si>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</si>
  <si>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</si>
  <si>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</si>
  <si>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</si>
  <si>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</si>
  <si>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</si>
  <si>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</si>
  <si>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</si>
  <si>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</si>
  <si>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</si>
  <si>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</si>
  <si>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JULY 2001</t>
  </si>
  <si>
    <t>2001/2002 YEAR TO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</si>
</sst>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24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19</v>
      </c>
      <c r="I7" s="3" t="s">
        <v>21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20</v>
      </c>
      <c r="I8" s="6" t="s">
        <v>22</v>
      </c>
    </row>
    <row r="9" spans="1:9" ht="24" customHeight="1">
      <c r="A9" s="7" t="s">
        <v>10</v>
      </c>
      <c r="B9" s="1">
        <v>4672</v>
      </c>
      <c r="C9" s="1">
        <v>1582</v>
      </c>
      <c r="D9" s="11">
        <v>11417421</v>
      </c>
      <c r="E9" s="11">
        <v>2968549</v>
      </c>
      <c r="F9" s="11">
        <v>11730294</v>
      </c>
      <c r="G9" s="11">
        <v>11772662</v>
      </c>
      <c r="H9" s="13">
        <f aca="true" t="shared" si="0" ref="H9:H14">SUM(D9-F9)/F9</f>
        <v>-0.026672221514652573</v>
      </c>
      <c r="I9" s="13">
        <f aca="true" t="shared" si="1" ref="I9:I14">SUM(D9-G9)/G9</f>
        <v>-0.030175078499663034</v>
      </c>
    </row>
    <row r="10" spans="1:9" ht="21" customHeight="1">
      <c r="A10" s="7" t="s">
        <v>11</v>
      </c>
      <c r="B10" s="1">
        <v>3152</v>
      </c>
      <c r="C10" s="1">
        <v>1080</v>
      </c>
      <c r="D10" s="11">
        <v>8611625</v>
      </c>
      <c r="E10" s="11">
        <v>2239036</v>
      </c>
      <c r="F10" s="11">
        <v>8912993</v>
      </c>
      <c r="G10" s="11">
        <v>8941595</v>
      </c>
      <c r="H10" s="13">
        <f t="shared" si="0"/>
        <v>-0.03381221100476574</v>
      </c>
      <c r="I10" s="13">
        <f t="shared" si="1"/>
        <v>-0.03690281208218444</v>
      </c>
    </row>
    <row r="11" spans="1:9" ht="20.25" customHeight="1">
      <c r="A11" s="7" t="s">
        <v>12</v>
      </c>
      <c r="B11" s="1">
        <v>168</v>
      </c>
      <c r="C11" s="1">
        <v>32</v>
      </c>
      <c r="D11" s="11">
        <v>494418</v>
      </c>
      <c r="E11" s="11">
        <v>128549</v>
      </c>
      <c r="F11" s="11">
        <v>502115</v>
      </c>
      <c r="G11" s="11">
        <v>572631</v>
      </c>
      <c r="H11" s="13">
        <f t="shared" si="0"/>
        <v>-0.01532915766308515</v>
      </c>
      <c r="I11" s="13">
        <f t="shared" si="1"/>
        <v>-0.1365853402976786</v>
      </c>
    </row>
    <row r="12" spans="1:9" ht="24" customHeight="1">
      <c r="A12" s="7" t="s">
        <v>18</v>
      </c>
      <c r="B12" s="1">
        <v>710</v>
      </c>
      <c r="C12" s="1">
        <v>10</v>
      </c>
      <c r="D12" s="11">
        <v>1280707</v>
      </c>
      <c r="E12" s="11">
        <v>288160</v>
      </c>
      <c r="F12" s="11">
        <v>1281069</v>
      </c>
      <c r="G12" s="11">
        <v>1789900</v>
      </c>
      <c r="H12" s="13">
        <f t="shared" si="0"/>
        <v>-0.0002825765044661919</v>
      </c>
      <c r="I12" s="13">
        <f t="shared" si="1"/>
        <v>-0.2844812559360858</v>
      </c>
    </row>
    <row r="13" spans="1:9" ht="22.5" customHeight="1">
      <c r="A13" s="7" t="s">
        <v>13</v>
      </c>
      <c r="B13" s="1">
        <v>4473</v>
      </c>
      <c r="C13" s="1">
        <v>111</v>
      </c>
      <c r="D13" s="11">
        <v>20035584</v>
      </c>
      <c r="E13" s="11">
        <v>6511570</v>
      </c>
      <c r="F13" s="11">
        <v>19886468</v>
      </c>
      <c r="G13" s="11">
        <v>16752953</v>
      </c>
      <c r="H13" s="13">
        <f t="shared" si="0"/>
        <v>0.007498365220007897</v>
      </c>
      <c r="I13" s="13">
        <f t="shared" si="1"/>
        <v>0.19594342561577055</v>
      </c>
    </row>
    <row r="14" spans="1:9" ht="25.5" customHeight="1">
      <c r="A14" s="8" t="s">
        <v>14</v>
      </c>
      <c r="B14" s="9">
        <f aca="true" t="shared" si="2" ref="B14:G14">SUM(B9:B13)</f>
        <v>13175</v>
      </c>
      <c r="C14" s="9">
        <f t="shared" si="2"/>
        <v>2815</v>
      </c>
      <c r="D14" s="12">
        <f t="shared" si="2"/>
        <v>41839755</v>
      </c>
      <c r="E14" s="12">
        <f t="shared" si="2"/>
        <v>12135864</v>
      </c>
      <c r="F14" s="12">
        <f t="shared" si="2"/>
        <v>42312939</v>
      </c>
      <c r="G14" s="12">
        <f t="shared" si="2"/>
        <v>39829741</v>
      </c>
      <c r="H14" s="14">
        <f t="shared" si="0"/>
        <v>-0.011182962261260084</v>
      </c>
      <c r="I14" s="14">
        <f t="shared" si="1"/>
        <v>0.050465153664946</v>
      </c>
    </row>
    <row r="17" spans="2:3" ht="15.75">
      <c r="B17" s="10" t="s">
        <v>25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23</v>
      </c>
      <c r="H18" s="3" t="s">
        <v>21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22</v>
      </c>
    </row>
    <row r="20" spans="2:8" ht="21" customHeight="1">
      <c r="B20" s="7" t="s">
        <v>10</v>
      </c>
      <c r="C20" s="1">
        <v>4672</v>
      </c>
      <c r="D20" s="1">
        <v>1582</v>
      </c>
      <c r="E20" s="11">
        <v>11417421</v>
      </c>
      <c r="F20" s="11">
        <v>2968549</v>
      </c>
      <c r="G20" s="11">
        <v>11772662</v>
      </c>
      <c r="H20" s="13">
        <f aca="true" t="shared" si="3" ref="H20:H25">SUM(E20-G20)/G20</f>
        <v>-0.030175078499663034</v>
      </c>
    </row>
    <row r="21" spans="2:8" ht="21" customHeight="1">
      <c r="B21" s="7" t="s">
        <v>11</v>
      </c>
      <c r="C21" s="1">
        <v>3152</v>
      </c>
      <c r="D21" s="1">
        <v>1080</v>
      </c>
      <c r="E21" s="11">
        <v>8611625</v>
      </c>
      <c r="F21" s="11">
        <v>2239036</v>
      </c>
      <c r="G21" s="11">
        <v>8941595</v>
      </c>
      <c r="H21" s="13">
        <f t="shared" si="3"/>
        <v>-0.03690281208218444</v>
      </c>
    </row>
    <row r="22" spans="2:8" ht="20.25" customHeight="1">
      <c r="B22" s="7" t="s">
        <v>12</v>
      </c>
      <c r="C22" s="1">
        <v>168</v>
      </c>
      <c r="D22" s="1">
        <v>32</v>
      </c>
      <c r="E22" s="11">
        <v>494418</v>
      </c>
      <c r="F22" s="11">
        <v>128549</v>
      </c>
      <c r="G22" s="11">
        <v>572631</v>
      </c>
      <c r="H22" s="13">
        <f t="shared" si="3"/>
        <v>-0.1365853402976786</v>
      </c>
    </row>
    <row r="23" spans="2:8" ht="21" customHeight="1">
      <c r="B23" s="7" t="s">
        <v>18</v>
      </c>
      <c r="C23" s="1">
        <v>710</v>
      </c>
      <c r="D23" s="1">
        <v>10</v>
      </c>
      <c r="E23" s="11">
        <v>1280707</v>
      </c>
      <c r="F23" s="11">
        <v>288160</v>
      </c>
      <c r="G23" s="11">
        <v>1789900</v>
      </c>
      <c r="H23" s="13">
        <f t="shared" si="3"/>
        <v>-0.2844812559360858</v>
      </c>
    </row>
    <row r="24" spans="2:8" ht="21" customHeight="1">
      <c r="B24" s="7" t="s">
        <v>13</v>
      </c>
      <c r="C24" s="1">
        <v>4473</v>
      </c>
      <c r="D24" s="1">
        <v>111</v>
      </c>
      <c r="E24" s="11">
        <v>20035584</v>
      </c>
      <c r="F24" s="11">
        <v>6511570</v>
      </c>
      <c r="G24" s="11">
        <v>16752953</v>
      </c>
      <c r="H24" s="13">
        <f t="shared" si="3"/>
        <v>0.19594342561577055</v>
      </c>
    </row>
    <row r="25" spans="2:8" ht="21" customHeight="1">
      <c r="B25" s="8" t="s">
        <v>14</v>
      </c>
      <c r="C25" s="9">
        <f>SUM(C20:C24)</f>
        <v>13175</v>
      </c>
      <c r="D25" s="9">
        <f>SUM(D20:D24)</f>
        <v>2815</v>
      </c>
      <c r="E25" s="12">
        <f>SUM(E20:E24)</f>
        <v>41839755</v>
      </c>
      <c r="F25" s="12">
        <f>SUM(F20:F24)</f>
        <v>12135864</v>
      </c>
      <c r="G25" s="12">
        <f>SUM(G20:G24)</f>
        <v>39829741</v>
      </c>
      <c r="H25" s="14">
        <f t="shared" si="3"/>
        <v>0.050465153664946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2002-04-26T14:19:21Z</dcterms:modified>
  <cp:category/>
  <cp:version/>
  <cp:contentType/>
  <cp:contentStatus/>
</cp:coreProperties>
</file>