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<sst xmlns="http://schemas.openxmlformats.org/spreadsheetml/2006/main" count="46" uniqueCount="30">
  <si>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</si>
  <si>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</si>
  <si>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</si>
  <si>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May 2016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</si>
  <si>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</si>
  <si>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</si>
  <si>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</si>
  <si>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</si>
  <si>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</si>
  <si>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</si>
  <si>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</si>
  <si>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</si>
  <si>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</si>
  <si>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</si>
  <si>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</si>
  <si>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</si>
  <si>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</si>
  <si>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</si>
  <si>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</si>
  <si>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</si>
  <si>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</si>
  <si>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</si>
  <si>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</si>
  <si>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</si>
  <si>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2015/2016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</si>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</sst>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</cellStyleXfs>
  <cellXfs count="22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</cellXfs>
  <cellStyles count="6">
    <cellStyle name="Currency 2" xfId="3"/>
    <cellStyle name="Currency 3" xfId="2"/>
    <cellStyle name="Normal" xfId="0" builtinId="0"/>
    <cellStyle name="Normal 2" xfId="4"/>
    <cellStyle name="Normal 3" xfId="5"/>
    <cellStyle name="Normal 4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sqref="A1:I1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8.179687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8.179687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8.179687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8.179687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8.179687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8.179687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8.179687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8.179687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8.179687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8.179687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8.179687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8.179687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8.179687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8.179687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8.179687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8.179687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8.179687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8.179687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8.179687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8.179687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8.179687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8.179687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8.179687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8.179687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8.179687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8.179687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8.179687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8.179687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8.179687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8.179687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8.179687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8.179687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8.179687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8.179687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8.179687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8.179687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8.179687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8.179687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8.179687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8.179687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8.179687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8.179687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8.179687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8.179687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8.179687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8.179687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8.179687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8.179687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8.179687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8.179687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8.179687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8.179687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8.179687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8.179687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8.179687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8.179687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8.179687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8.179687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8.179687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8.179687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8.179687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8.179687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8.179687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8.179687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2967</v>
      </c>
      <c r="C8" s="11">
        <v>1026</v>
      </c>
      <c r="D8" s="12">
        <v>7848087</v>
      </c>
      <c r="E8" s="12">
        <v>2040508</v>
      </c>
      <c r="F8" s="12">
        <v>8232415</v>
      </c>
      <c r="G8" s="12">
        <v>8664261</v>
      </c>
      <c r="H8" s="13">
        <f t="shared" ref="H8:H13" si="0">SUM(D8-F8)/F8</f>
        <v>-4.6684721312032981E-2</v>
      </c>
      <c r="I8" s="13">
        <f t="shared" ref="I8:I13" si="1">SUM(D8-G8)/G8</f>
        <v>-9.4200070842741235E-2</v>
      </c>
    </row>
    <row r="9" spans="1:9" ht="21" customHeight="1" x14ac:dyDescent="0.3">
      <c r="A9" s="10" t="s">
        <v>19</v>
      </c>
      <c r="B9" s="11">
        <v>1512</v>
      </c>
      <c r="C9" s="11">
        <v>550</v>
      </c>
      <c r="D9" s="12">
        <v>3257366</v>
      </c>
      <c r="E9" s="12">
        <v>846918</v>
      </c>
      <c r="F9" s="12">
        <v>3428199</v>
      </c>
      <c r="G9" s="12">
        <v>3236752</v>
      </c>
      <c r="H9" s="13">
        <f t="shared" si="0"/>
        <v>-4.9831704635582709E-2</v>
      </c>
      <c r="I9" s="13">
        <f t="shared" si="1"/>
        <v>6.3687301344063432E-3</v>
      </c>
    </row>
    <row r="10" spans="1:9" ht="20.25" customHeight="1" x14ac:dyDescent="0.3">
      <c r="A10" s="10" t="s">
        <v>20</v>
      </c>
      <c r="B10" s="11">
        <v>50</v>
      </c>
      <c r="C10" s="11">
        <v>8</v>
      </c>
      <c r="D10" s="12">
        <v>124940</v>
      </c>
      <c r="E10" s="12">
        <v>32484</v>
      </c>
      <c r="F10" s="12">
        <v>126381</v>
      </c>
      <c r="G10" s="12">
        <v>134715</v>
      </c>
      <c r="H10" s="13">
        <f t="shared" si="0"/>
        <v>-1.1402030368488934E-2</v>
      </c>
      <c r="I10" s="13">
        <f t="shared" si="1"/>
        <v>-7.2560590877036701E-2</v>
      </c>
    </row>
    <row r="11" spans="1:9" ht="24" customHeight="1" x14ac:dyDescent="0.3">
      <c r="A11" s="10" t="s">
        <v>21</v>
      </c>
      <c r="B11" s="11">
        <v>1032</v>
      </c>
      <c r="C11" s="11">
        <v>13</v>
      </c>
      <c r="D11" s="12">
        <v>3536812</v>
      </c>
      <c r="E11" s="12">
        <v>636627</v>
      </c>
      <c r="F11" s="12">
        <v>3715324</v>
      </c>
      <c r="G11" s="12">
        <v>3816598</v>
      </c>
      <c r="H11" s="13">
        <f t="shared" si="0"/>
        <v>-4.8047491954941214E-2</v>
      </c>
      <c r="I11" s="13">
        <f t="shared" si="1"/>
        <v>-7.3307694444109645E-2</v>
      </c>
    </row>
    <row r="12" spans="1:9" ht="22.5" customHeight="1" x14ac:dyDescent="0.3">
      <c r="A12" s="10" t="s">
        <v>22</v>
      </c>
      <c r="B12" s="11">
        <v>7642</v>
      </c>
      <c r="C12" s="11">
        <v>200</v>
      </c>
      <c r="D12" s="12">
        <v>32884221</v>
      </c>
      <c r="E12" s="12">
        <v>10687379</v>
      </c>
      <c r="F12" s="12">
        <v>34867874</v>
      </c>
      <c r="G12" s="12">
        <v>35545281</v>
      </c>
      <c r="H12" s="13">
        <f t="shared" si="0"/>
        <v>-5.6890563502667239E-2</v>
      </c>
      <c r="I12" s="13">
        <f t="shared" si="1"/>
        <v>-7.4863946074867155E-2</v>
      </c>
    </row>
    <row r="13" spans="1:9" ht="25.5" customHeight="1" x14ac:dyDescent="0.3">
      <c r="A13" s="14" t="s">
        <v>23</v>
      </c>
      <c r="B13" s="15">
        <f t="shared" ref="B13:G13" si="2">SUM(B8:B12)</f>
        <v>13203</v>
      </c>
      <c r="C13" s="15">
        <f>SUM(C8:C12)</f>
        <v>1797</v>
      </c>
      <c r="D13" s="16">
        <f>SUM(D8:D12)</f>
        <v>47651426</v>
      </c>
      <c r="E13" s="16">
        <f t="shared" si="2"/>
        <v>14243916</v>
      </c>
      <c r="F13" s="16">
        <f>SUM(F8:F12)</f>
        <v>50370193</v>
      </c>
      <c r="G13" s="16">
        <f t="shared" si="2"/>
        <v>51397607</v>
      </c>
      <c r="H13" s="17">
        <f t="shared" si="0"/>
        <v>-5.3975711389471943E-2</v>
      </c>
      <c r="I13" s="18">
        <f t="shared" si="1"/>
        <v>-7.2886292157531771E-2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2967</v>
      </c>
      <c r="C19" s="11">
        <f>C8</f>
        <v>1026</v>
      </c>
      <c r="D19" s="12">
        <v>87928500</v>
      </c>
      <c r="E19" s="12">
        <v>94214349</v>
      </c>
      <c r="F19" s="13">
        <f t="shared" ref="F19:F24" si="3">SUM(D19-E19)/E19</f>
        <v>-6.6718595062414537E-2</v>
      </c>
      <c r="G19" s="12">
        <v>22861472</v>
      </c>
      <c r="H19" s="12">
        <v>24495813</v>
      </c>
      <c r="I19" s="13">
        <f t="shared" ref="I19:I24" si="4">SUM(G19-H19)/H19</f>
        <v>-6.6719198093159834E-2</v>
      </c>
    </row>
    <row r="20" spans="1:9" ht="21" customHeight="1" x14ac:dyDescent="0.3">
      <c r="A20" s="10" t="s">
        <v>19</v>
      </c>
      <c r="B20" s="11">
        <f t="shared" ref="B20:C23" si="5">B9</f>
        <v>1512</v>
      </c>
      <c r="C20" s="11">
        <f t="shared" si="5"/>
        <v>550</v>
      </c>
      <c r="D20" s="12">
        <v>35446427</v>
      </c>
      <c r="E20" s="12">
        <v>36855503</v>
      </c>
      <c r="F20" s="13">
        <f t="shared" si="3"/>
        <v>-3.8232445233483854E-2</v>
      </c>
      <c r="G20" s="12">
        <v>9216101</v>
      </c>
      <c r="H20" s="12">
        <v>9582473</v>
      </c>
      <c r="I20" s="13">
        <f t="shared" si="4"/>
        <v>-3.823355411489289E-2</v>
      </c>
    </row>
    <row r="21" spans="1:9" ht="20.25" customHeight="1" x14ac:dyDescent="0.3">
      <c r="A21" s="10" t="s">
        <v>20</v>
      </c>
      <c r="B21" s="11">
        <f t="shared" si="5"/>
        <v>50</v>
      </c>
      <c r="C21" s="11">
        <f t="shared" si="5"/>
        <v>8</v>
      </c>
      <c r="D21" s="12">
        <v>1450447</v>
      </c>
      <c r="E21" s="12">
        <v>1530981</v>
      </c>
      <c r="F21" s="13">
        <f t="shared" si="3"/>
        <v>-5.2602873582363201E-2</v>
      </c>
      <c r="G21" s="12">
        <v>377117</v>
      </c>
      <c r="H21" s="12">
        <v>398056</v>
      </c>
      <c r="I21" s="13">
        <f t="shared" si="4"/>
        <v>-5.260315131539281E-2</v>
      </c>
    </row>
    <row r="22" spans="1:9" ht="21" customHeight="1" x14ac:dyDescent="0.3">
      <c r="A22" s="10" t="s">
        <v>21</v>
      </c>
      <c r="B22" s="11">
        <f t="shared" si="5"/>
        <v>1032</v>
      </c>
      <c r="C22" s="11">
        <f t="shared" si="5"/>
        <v>13</v>
      </c>
      <c r="D22" s="12">
        <v>38930897</v>
      </c>
      <c r="E22" s="12">
        <v>37152828</v>
      </c>
      <c r="F22" s="13">
        <f t="shared" si="3"/>
        <v>4.7858241100785112E-2</v>
      </c>
      <c r="G22" s="12">
        <v>7007571</v>
      </c>
      <c r="H22" s="12">
        <v>6687520</v>
      </c>
      <c r="I22" s="13">
        <f t="shared" si="4"/>
        <v>4.7857950331363495E-2</v>
      </c>
    </row>
    <row r="23" spans="1:9" ht="21" customHeight="1" x14ac:dyDescent="0.3">
      <c r="A23" s="10" t="s">
        <v>22</v>
      </c>
      <c r="B23" s="11">
        <f t="shared" si="5"/>
        <v>7642</v>
      </c>
      <c r="C23" s="11">
        <f t="shared" si="5"/>
        <v>200</v>
      </c>
      <c r="D23" s="12">
        <v>371041605</v>
      </c>
      <c r="E23" s="12">
        <v>380863961</v>
      </c>
      <c r="F23" s="13">
        <f t="shared" si="3"/>
        <v>-2.5789670343737248E-2</v>
      </c>
      <c r="G23" s="12">
        <v>120588617</v>
      </c>
      <c r="H23" s="12">
        <v>123780882</v>
      </c>
      <c r="I23" s="13">
        <f t="shared" si="4"/>
        <v>-2.5789644963105044E-2</v>
      </c>
    </row>
    <row r="24" spans="1:9" ht="21" customHeight="1" x14ac:dyDescent="0.3">
      <c r="A24" s="14" t="s">
        <v>23</v>
      </c>
      <c r="B24" s="15">
        <f>SUM(B19:B23)</f>
        <v>13203</v>
      </c>
      <c r="C24" s="15">
        <f>SUM(C19:C23)</f>
        <v>1797</v>
      </c>
      <c r="D24" s="21">
        <f>SUM(D19:D23)</f>
        <v>534797876</v>
      </c>
      <c r="E24" s="21">
        <f>SUM(E19:E23)</f>
        <v>550617622</v>
      </c>
      <c r="F24" s="18">
        <f t="shared" si="3"/>
        <v>-2.8730911194847303E-2</v>
      </c>
      <c r="G24" s="21">
        <f>SUM(G19:G23)</f>
        <v>160050878</v>
      </c>
      <c r="H24" s="21">
        <f>SUM(H19:H23)</f>
        <v>164944744</v>
      </c>
      <c r="I24" s="18">
        <f t="shared" si="4"/>
        <v>-2.9669729882390191E-2</v>
      </c>
    </row>
  </sheetData>
  <mergeCells count="5">
    <mergeCell ref="A1:I1"/>
    <mergeCell ref="A2:I2"/>
    <mergeCell ref="A3:I3"/>
    <mergeCell ref="A4:I4"/>
    <mergeCell ref="A5:I5"/>
  </mergeCells>
  <conditionalFormatting sqref="H8:I13 F19:F24 I19:I24">
    <cfRule type="cellIs" dxfId="0" priority="1" stopIfTrue="1" operator="lessThan">
      <formula>0</formula>
    </cfRule>
  </conditionalFormatting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2016-06-17T13:40:43Z</dcterms:created>
  <dcterms:modified xsi:type="dcterms:W3CDTF">2016-06-17T13:40:53Z</dcterms:modified>
</cp:coreProperties>
</file>