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Landbased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4" i="1" l="1"/>
  <c r="D24" i="1"/>
  <c r="E24" i="1" s="1"/>
  <c r="C24" i="1"/>
  <c r="B24" i="1"/>
  <c r="G24" i="1" s="1"/>
  <c r="H24" i="1" s="1"/>
  <c r="C17" i="1"/>
  <c r="C9" i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<sst xmlns="http://schemas.openxmlformats.org/spreadsheetml/2006/main" count="45" uniqueCount="32">
  <si>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</si>
  <si>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</si>
  <si>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</si>
  <si>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</si>
  <si>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JANUARY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</si>
  <si>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</si>
  <si>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</si>
  <si>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</si>
  <si>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</si>
  <si>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</si>
  <si>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</si>
  <si>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</si>
  <si>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</si>
  <si>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</si>
  <si>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</si>
  <si>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</si>
  <si>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</si>
  <si>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</si>
  <si>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</si>
  <si>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</si>
  <si>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</si>
  <si>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</si>
  <si>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</si>
  <si>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</si>
  <si>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</si>
  <si>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JANUARY 31,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</si>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</sst>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8" fillId="0" borderId="0"/>
    <xf numFmtId="0" fontId="14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1%20January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11" sqref="E11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2.7773437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f>'[1]Riverboat Revenue'!C8</f>
        <v>31</v>
      </c>
      <c r="D9" s="25">
        <v>347097</v>
      </c>
      <c r="E9" s="26">
        <v>27009208.649999999</v>
      </c>
      <c r="F9" s="26">
        <v>5095890.3600000003</v>
      </c>
      <c r="G9" s="26">
        <v>34685815.119999997</v>
      </c>
      <c r="H9" s="27">
        <v>26962105.879999999</v>
      </c>
    </row>
    <row r="10" spans="1:14" ht="15.75" customHeight="1" x14ac:dyDescent="0.4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17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tr">
        <f>C3</f>
        <v>JANUARY 2013</v>
      </c>
      <c r="D17" s="7"/>
    </row>
    <row r="20" spans="1:8" ht="13.8" x14ac:dyDescent="0.25">
      <c r="A20" s="12" t="s">
        <v>18</v>
      </c>
      <c r="F20" s="67"/>
      <c r="G20" s="67"/>
      <c r="H20" s="67"/>
    </row>
    <row r="21" spans="1:8" ht="12.6" x14ac:dyDescent="0.25">
      <c r="A21" s="34"/>
      <c r="B21" s="35"/>
      <c r="C21" s="68" t="s">
        <v>19</v>
      </c>
      <c r="D21" s="68"/>
      <c r="E21" s="68"/>
      <c r="F21" s="68" t="s">
        <v>20</v>
      </c>
      <c r="G21" s="68"/>
      <c r="H21" s="68"/>
    </row>
    <row r="22" spans="1:8" ht="12.6" thickBot="1" x14ac:dyDescent="0.25">
      <c r="A22" s="34"/>
      <c r="B22" s="35"/>
      <c r="C22" s="34"/>
      <c r="D22" s="36"/>
      <c r="E22" s="37"/>
      <c r="F22" s="34"/>
      <c r="G22" s="36"/>
      <c r="H22" s="37"/>
    </row>
    <row r="23" spans="1:8" ht="13.2" thickBot="1" x14ac:dyDescent="0.3">
      <c r="A23" s="38"/>
      <c r="B23" s="39">
        <v>41275</v>
      </c>
      <c r="C23" s="40">
        <v>41244</v>
      </c>
      <c r="D23" s="41" t="s">
        <v>21</v>
      </c>
      <c r="E23" s="42" t="s">
        <v>22</v>
      </c>
      <c r="F23" s="40">
        <v>40909</v>
      </c>
      <c r="G23" s="41" t="s">
        <v>21</v>
      </c>
      <c r="H23" s="42" t="s">
        <v>22</v>
      </c>
    </row>
    <row r="24" spans="1:8" ht="21.75" customHeight="1" thickBot="1" x14ac:dyDescent="0.3">
      <c r="A24" s="22" t="s">
        <v>16</v>
      </c>
      <c r="B24" s="43">
        <f>'Landbased Revenue'!E9</f>
        <v>27009208.649999999</v>
      </c>
      <c r="C24" s="43">
        <f>'Landbased Revenue'!G9</f>
        <v>34685815.119999997</v>
      </c>
      <c r="D24" s="44">
        <f>B24-C24</f>
        <v>-7676606.4699999988</v>
      </c>
      <c r="E24" s="45">
        <f>D24/C24</f>
        <v>-0.22131832403078319</v>
      </c>
      <c r="F24" s="46">
        <f>'Landbased Revenue'!H9</f>
        <v>26962105.879999999</v>
      </c>
      <c r="G24" s="47">
        <f>B24-F24</f>
        <v>47102.769999999553</v>
      </c>
      <c r="H24" s="45">
        <f>G24/F24</f>
        <v>1.7469989254414854E-3</v>
      </c>
    </row>
    <row r="25" spans="1:8" x14ac:dyDescent="0.2">
      <c r="C25" s="48"/>
      <c r="D25" s="48"/>
      <c r="E25" s="48"/>
    </row>
    <row r="30" spans="1:8" s="4" customFormat="1" ht="16.05" customHeight="1" x14ac:dyDescent="0.2">
      <c r="A30" s="1" t="s">
        <v>0</v>
      </c>
      <c r="B30" s="5"/>
      <c r="C30" s="49"/>
      <c r="D30" s="49"/>
      <c r="E30" s="3"/>
    </row>
    <row r="31" spans="1:8" s="4" customFormat="1" ht="16.05" customHeight="1" x14ac:dyDescent="0.2">
      <c r="A31" s="1" t="s">
        <v>23</v>
      </c>
      <c r="B31" s="5"/>
      <c r="C31" s="49"/>
      <c r="D31" s="49"/>
      <c r="E31" s="3"/>
    </row>
    <row r="32" spans="1:8" s="4" customFormat="1" ht="16.05" customHeight="1" x14ac:dyDescent="0.2">
      <c r="A32" s="1" t="s">
        <v>24</v>
      </c>
      <c r="C32" s="50" t="s">
        <v>25</v>
      </c>
      <c r="D32" s="49"/>
      <c r="E32" s="3"/>
    </row>
    <row r="33" spans="1:10" ht="12.3" customHeight="1" x14ac:dyDescent="0.25">
      <c r="A33" s="51"/>
      <c r="C33" s="52" t="s">
        <v>26</v>
      </c>
      <c r="D33" s="53"/>
      <c r="E33" s="54"/>
    </row>
    <row r="34" spans="1:10" ht="12.75" customHeight="1" x14ac:dyDescent="0.25">
      <c r="A34" s="51"/>
      <c r="C34" s="52"/>
      <c r="D34" s="53"/>
      <c r="E34" s="54"/>
    </row>
    <row r="35" spans="1:10" ht="13.2" thickBot="1" x14ac:dyDescent="0.3">
      <c r="A35" s="55"/>
      <c r="B35" s="56"/>
      <c r="C35" s="55"/>
      <c r="D35" s="55"/>
      <c r="E35" s="55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7" t="s">
        <v>16</v>
      </c>
      <c r="B38" s="58">
        <v>36459</v>
      </c>
      <c r="C38" s="59">
        <v>2757791</v>
      </c>
      <c r="D38" s="60">
        <v>190807118.44999999</v>
      </c>
      <c r="E38" s="60">
        <v>35342465.399999999</v>
      </c>
    </row>
    <row r="39" spans="1:10" ht="15" customHeight="1" x14ac:dyDescent="0.4">
      <c r="C39" s="61"/>
      <c r="D39" s="61"/>
      <c r="E39" s="62"/>
    </row>
    <row r="40" spans="1:10" ht="15.75" customHeight="1" x14ac:dyDescent="0.4">
      <c r="A40" s="63"/>
      <c r="B40" s="63"/>
      <c r="C40" s="61"/>
      <c r="D40" s="61"/>
      <c r="E40" s="62"/>
      <c r="F40" s="63"/>
      <c r="G40" s="63"/>
      <c r="H40" s="63"/>
      <c r="I40" s="63"/>
      <c r="J40" s="63"/>
    </row>
    <row r="41" spans="1:10" s="63" customFormat="1" ht="13.2" x14ac:dyDescent="0.25">
      <c r="C41" s="64"/>
      <c r="D41" s="64"/>
      <c r="E41" s="64"/>
    </row>
    <row r="42" spans="1:10" ht="13.2" x14ac:dyDescent="0.25">
      <c r="A42" s="65"/>
      <c r="B42" s="65"/>
      <c r="C42" s="65"/>
      <c r="D42" s="65"/>
      <c r="E42" s="65"/>
      <c r="F42" s="65"/>
      <c r="G42" s="65"/>
      <c r="H42" s="63"/>
      <c r="I42" s="63"/>
      <c r="J42" s="63"/>
    </row>
    <row r="43" spans="1:10" ht="13.2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 x14ac:dyDescent="0.25">
      <c r="A44" s="63"/>
      <c r="B44" s="66"/>
      <c r="C44" s="66"/>
      <c r="D44" s="66"/>
      <c r="E44" s="66"/>
      <c r="F44" s="66"/>
      <c r="G44" s="66"/>
      <c r="H44" s="66"/>
    </row>
    <row r="45" spans="1:10" ht="12.75" customHeight="1" x14ac:dyDescent="0.25">
      <c r="A45" s="63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2013-02-18T22:19:11Z</dcterms:created>
  <dcterms:modified xsi:type="dcterms:W3CDTF">2013-02-20T16:40:08Z</dcterms:modified>
</cp:coreProperties>
</file>