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<sst xmlns="http://schemas.openxmlformats.org/spreadsheetml/2006/main" count="46" uniqueCount="30">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</sst>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3" sqref="D1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3261</v>
      </c>
      <c r="C8" s="11">
        <v>1054</v>
      </c>
      <c r="D8" s="12">
        <v>7649625</v>
      </c>
      <c r="E8" s="12">
        <v>1988909</v>
      </c>
      <c r="F8" s="12">
        <v>7971988</v>
      </c>
      <c r="G8" s="12">
        <v>8134071</v>
      </c>
      <c r="H8" s="13">
        <f t="shared" ref="H8:H13" si="0">SUM(D8-F8)/F8</f>
        <v>-4.0436965033063273E-2</v>
      </c>
      <c r="I8" s="13">
        <f t="shared" ref="I8:I13" si="1">SUM(D8-G8)/G8</f>
        <v>-5.9557631105014941E-2</v>
      </c>
    </row>
    <row r="9" spans="1:9" ht="21" customHeight="1" x14ac:dyDescent="0.3">
      <c r="A9" s="10" t="s">
        <v>19</v>
      </c>
      <c r="B9" s="11">
        <v>1738</v>
      </c>
      <c r="C9" s="11">
        <v>580</v>
      </c>
      <c r="D9" s="12">
        <v>2986957</v>
      </c>
      <c r="E9" s="12">
        <v>776612</v>
      </c>
      <c r="F9" s="12">
        <v>3277494</v>
      </c>
      <c r="G9" s="12">
        <v>3215673</v>
      </c>
      <c r="H9" s="13">
        <f t="shared" si="0"/>
        <v>-8.864608142684624E-2</v>
      </c>
      <c r="I9" s="13">
        <f t="shared" si="1"/>
        <v>-7.1125391170059893E-2</v>
      </c>
    </row>
    <row r="10" spans="1:9" ht="20.25" customHeight="1" x14ac:dyDescent="0.3">
      <c r="A10" s="10" t="s">
        <v>20</v>
      </c>
      <c r="B10" s="11">
        <v>67</v>
      </c>
      <c r="C10" s="11">
        <v>9</v>
      </c>
      <c r="D10" s="12">
        <v>127120</v>
      </c>
      <c r="E10" s="12">
        <v>33051</v>
      </c>
      <c r="F10" s="12">
        <v>117753</v>
      </c>
      <c r="G10" s="12">
        <v>153281</v>
      </c>
      <c r="H10" s="13">
        <f>SUM(D10-F10)/F10</f>
        <v>7.9547867145635359E-2</v>
      </c>
      <c r="I10" s="13">
        <f t="shared" si="1"/>
        <v>-0.17067346898832864</v>
      </c>
    </row>
    <row r="11" spans="1:9" ht="24" customHeight="1" x14ac:dyDescent="0.3">
      <c r="A11" s="10" t="s">
        <v>21</v>
      </c>
      <c r="B11" s="11">
        <v>1043</v>
      </c>
      <c r="C11" s="11">
        <v>13</v>
      </c>
      <c r="D11" s="12">
        <v>3258949</v>
      </c>
      <c r="E11" s="12">
        <v>586612</v>
      </c>
      <c r="F11" s="12">
        <v>3514096</v>
      </c>
      <c r="G11" s="12">
        <v>3162818</v>
      </c>
      <c r="H11" s="13">
        <f t="shared" si="0"/>
        <v>-7.2606724460572508E-2</v>
      </c>
      <c r="I11" s="13">
        <f t="shared" si="1"/>
        <v>3.039409792153706E-2</v>
      </c>
    </row>
    <row r="12" spans="1:9" ht="22.5" customHeight="1" x14ac:dyDescent="0.3">
      <c r="A12" s="10" t="s">
        <v>22</v>
      </c>
      <c r="B12" s="11">
        <v>8014</v>
      </c>
      <c r="C12" s="11">
        <v>200</v>
      </c>
      <c r="D12" s="12">
        <v>31565438</v>
      </c>
      <c r="E12" s="12">
        <v>10258776</v>
      </c>
      <c r="F12" s="12">
        <v>33461106</v>
      </c>
      <c r="G12" s="12">
        <v>32574230</v>
      </c>
      <c r="H12" s="13">
        <f t="shared" si="0"/>
        <v>-5.6652879316063255E-2</v>
      </c>
      <c r="I12" s="13">
        <f t="shared" si="1"/>
        <v>-3.0969020603096375E-2</v>
      </c>
    </row>
    <row r="13" spans="1:9" ht="25.5" customHeight="1" x14ac:dyDescent="0.3">
      <c r="A13" s="14" t="s">
        <v>23</v>
      </c>
      <c r="B13" s="15">
        <f t="shared" ref="B13:G13" si="2">SUM(B8:B12)</f>
        <v>14123</v>
      </c>
      <c r="C13" s="15">
        <f>SUM(C8:C12)</f>
        <v>1856</v>
      </c>
      <c r="D13" s="16">
        <f>SUM(D8:D12)</f>
        <v>45588089</v>
      </c>
      <c r="E13" s="16">
        <f t="shared" si="2"/>
        <v>13643960</v>
      </c>
      <c r="F13" s="16">
        <f>SUM(F8:F12)</f>
        <v>48342437</v>
      </c>
      <c r="G13" s="16">
        <f t="shared" si="2"/>
        <v>47240073</v>
      </c>
      <c r="H13" s="17">
        <f t="shared" si="0"/>
        <v>-5.6975778858645458E-2</v>
      </c>
      <c r="I13" s="18">
        <f t="shared" si="1"/>
        <v>-3.4969971363084051E-2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3261</v>
      </c>
      <c r="C19" s="11">
        <f>C8</f>
        <v>1054</v>
      </c>
      <c r="D19" s="12">
        <v>39491008</v>
      </c>
      <c r="E19" s="12">
        <v>41676521</v>
      </c>
      <c r="F19" s="13">
        <f t="shared" ref="F19:F24" si="3">SUM(D19-E19)/E19</f>
        <v>-5.2439909751584114E-2</v>
      </c>
      <c r="G19" s="12">
        <v>10267693</v>
      </c>
      <c r="H19" s="12">
        <v>10835935</v>
      </c>
      <c r="I19" s="13">
        <f t="shared" ref="I19:I24" si="4">SUM(G19-H19)/H19</f>
        <v>-5.2440513901200032E-2</v>
      </c>
    </row>
    <row r="20" spans="1:9" ht="21" customHeight="1" x14ac:dyDescent="0.3">
      <c r="A20" s="10" t="s">
        <v>19</v>
      </c>
      <c r="B20" s="11">
        <f t="shared" ref="B20:C23" si="5">B9</f>
        <v>1738</v>
      </c>
      <c r="C20" s="11">
        <f t="shared" si="5"/>
        <v>580</v>
      </c>
      <c r="D20" s="12">
        <v>15604049</v>
      </c>
      <c r="E20" s="12">
        <v>16550484</v>
      </c>
      <c r="F20" s="13">
        <f t="shared" si="3"/>
        <v>-5.7184732482747934E-2</v>
      </c>
      <c r="G20" s="12">
        <v>4057067</v>
      </c>
      <c r="H20" s="12">
        <v>4303145</v>
      </c>
      <c r="I20" s="13">
        <f t="shared" si="4"/>
        <v>-5.7185616566487997E-2</v>
      </c>
    </row>
    <row r="21" spans="1:9" ht="20.25" customHeight="1" x14ac:dyDescent="0.3">
      <c r="A21" s="10" t="s">
        <v>20</v>
      </c>
      <c r="B21" s="11">
        <f t="shared" si="5"/>
        <v>67</v>
      </c>
      <c r="C21" s="11">
        <f t="shared" si="5"/>
        <v>9</v>
      </c>
      <c r="D21" s="12">
        <v>638686</v>
      </c>
      <c r="E21" s="12">
        <v>636494</v>
      </c>
      <c r="F21" s="13">
        <f t="shared" si="3"/>
        <v>3.4438659280370278E-3</v>
      </c>
      <c r="G21" s="12">
        <v>166059</v>
      </c>
      <c r="H21" s="12">
        <v>165489</v>
      </c>
      <c r="I21" s="13">
        <f t="shared" si="4"/>
        <v>3.4443376901183765E-3</v>
      </c>
    </row>
    <row r="22" spans="1:9" ht="21" customHeight="1" x14ac:dyDescent="0.3">
      <c r="A22" s="10" t="s">
        <v>21</v>
      </c>
      <c r="B22" s="11">
        <f t="shared" si="5"/>
        <v>1043</v>
      </c>
      <c r="C22" s="11">
        <f t="shared" si="5"/>
        <v>13</v>
      </c>
      <c r="D22" s="12">
        <v>16921536</v>
      </c>
      <c r="E22" s="12">
        <v>15823809</v>
      </c>
      <c r="F22" s="13">
        <f t="shared" si="3"/>
        <v>6.9371856043004568E-2</v>
      </c>
      <c r="G22" s="12">
        <v>3045881</v>
      </c>
      <c r="H22" s="12">
        <v>2848290</v>
      </c>
      <c r="I22" s="13">
        <f t="shared" si="4"/>
        <v>6.9371798517707112E-2</v>
      </c>
    </row>
    <row r="23" spans="1:9" ht="21" customHeight="1" x14ac:dyDescent="0.3">
      <c r="A23" s="10" t="s">
        <v>22</v>
      </c>
      <c r="B23" s="11">
        <f t="shared" si="5"/>
        <v>8014</v>
      </c>
      <c r="C23" s="11">
        <f t="shared" si="5"/>
        <v>200</v>
      </c>
      <c r="D23" s="12">
        <v>162239848</v>
      </c>
      <c r="E23" s="12">
        <v>163465055</v>
      </c>
      <c r="F23" s="13">
        <f t="shared" si="3"/>
        <v>-7.4952227557137522E-3</v>
      </c>
      <c r="G23" s="12">
        <v>52727996</v>
      </c>
      <c r="H23" s="12">
        <v>53126185</v>
      </c>
      <c r="I23" s="13">
        <f t="shared" si="4"/>
        <v>-7.4951551668918067E-3</v>
      </c>
    </row>
    <row r="24" spans="1:9" ht="21" customHeight="1" x14ac:dyDescent="0.3">
      <c r="A24" s="14" t="s">
        <v>23</v>
      </c>
      <c r="B24" s="15">
        <f>SUM(B19:B23)</f>
        <v>14123</v>
      </c>
      <c r="C24" s="15">
        <f>SUM(C19:C23)</f>
        <v>1856</v>
      </c>
      <c r="D24" s="21">
        <f>SUM(D19:D23)</f>
        <v>234895127</v>
      </c>
      <c r="E24" s="21">
        <f>SUM(E19:E23)</f>
        <v>238152363</v>
      </c>
      <c r="F24" s="18">
        <f t="shared" si="3"/>
        <v>-1.3677109724920092E-2</v>
      </c>
      <c r="G24" s="21">
        <f>SUM(G19:G23)</f>
        <v>70264696</v>
      </c>
      <c r="H24" s="21">
        <f>SUM(H19:H23)</f>
        <v>71279044</v>
      </c>
      <c r="I24" s="18">
        <f t="shared" si="4"/>
        <v>-1.4230662240643968E-2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2015-12-08T19:54:50Z</dcterms:created>
  <dcterms:modified xsi:type="dcterms:W3CDTF">2015-12-08T19:54:59Z</dcterms:modified>
</cp:coreProperties>
</file>