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650" windowWidth="14820" windowHeight="554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<sst xmlns="http://schemas.openxmlformats.org/spreadsheetml/2006/main" count="46" uniqueCount="30">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</sst>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3376</v>
      </c>
      <c r="C8" s="11">
        <v>1084</v>
      </c>
      <c r="D8" s="12">
        <v>8134071</v>
      </c>
      <c r="E8" s="12">
        <v>2114866</v>
      </c>
      <c r="F8" s="12">
        <v>8483249</v>
      </c>
      <c r="G8" s="12">
        <v>8458365</v>
      </c>
      <c r="H8" s="13">
        <f t="shared" ref="H8:H13" si="0">SUM(D8-F8)/F8</f>
        <v>-4.1160880695591984E-2</v>
      </c>
      <c r="I8" s="13">
        <f t="shared" ref="I8:I13" si="1">SUM(D8-G8)/G8</f>
        <v>-3.8340033800858674E-2</v>
      </c>
    </row>
    <row r="9" spans="1:9" ht="21" customHeight="1" x14ac:dyDescent="0.3">
      <c r="A9" s="10" t="s">
        <v>19</v>
      </c>
      <c r="B9" s="11">
        <v>1863</v>
      </c>
      <c r="C9" s="11">
        <v>617</v>
      </c>
      <c r="D9" s="12">
        <v>3215673</v>
      </c>
      <c r="E9" s="12">
        <v>836079</v>
      </c>
      <c r="F9" s="12">
        <v>3395091</v>
      </c>
      <c r="G9" s="12">
        <v>3343262</v>
      </c>
      <c r="H9" s="13">
        <f t="shared" si="0"/>
        <v>-5.2846300732439865E-2</v>
      </c>
      <c r="I9" s="13">
        <f t="shared" si="1"/>
        <v>-3.816302760597285E-2</v>
      </c>
    </row>
    <row r="10" spans="1:9" ht="20.25" customHeight="1" x14ac:dyDescent="0.3">
      <c r="A10" s="10" t="s">
        <v>20</v>
      </c>
      <c r="B10" s="11">
        <v>58</v>
      </c>
      <c r="C10" s="11">
        <v>9</v>
      </c>
      <c r="D10" s="12">
        <v>153281</v>
      </c>
      <c r="E10" s="12">
        <v>39853</v>
      </c>
      <c r="F10" s="12">
        <v>131053</v>
      </c>
      <c r="G10" s="12">
        <v>146615</v>
      </c>
      <c r="H10" s="13">
        <f>SUM(D10-F10)/F10</f>
        <v>0.16961076816249915</v>
      </c>
      <c r="I10" s="13">
        <f t="shared" si="1"/>
        <v>4.5466016437608704E-2</v>
      </c>
    </row>
    <row r="11" spans="1:9" ht="24" customHeight="1" x14ac:dyDescent="0.3">
      <c r="A11" s="10" t="s">
        <v>21</v>
      </c>
      <c r="B11" s="11">
        <v>943</v>
      </c>
      <c r="C11" s="11">
        <v>14</v>
      </c>
      <c r="D11" s="12">
        <v>3162818</v>
      </c>
      <c r="E11" s="12">
        <v>569308</v>
      </c>
      <c r="F11" s="12">
        <v>3263533</v>
      </c>
      <c r="G11" s="12">
        <v>3303648</v>
      </c>
      <c r="H11" s="13">
        <f t="shared" si="0"/>
        <v>-3.0860726703238483E-2</v>
      </c>
      <c r="I11" s="13">
        <f t="shared" si="1"/>
        <v>-4.2628633559023237E-2</v>
      </c>
    </row>
    <row r="12" spans="1:9" ht="22.5" customHeight="1" x14ac:dyDescent="0.3">
      <c r="A12" s="10" t="s">
        <v>22</v>
      </c>
      <c r="B12" s="11">
        <v>7587</v>
      </c>
      <c r="C12" s="11">
        <v>197</v>
      </c>
      <c r="D12" s="12">
        <v>32574230</v>
      </c>
      <c r="E12" s="12">
        <v>10586633</v>
      </c>
      <c r="F12" s="12">
        <v>33208891</v>
      </c>
      <c r="G12" s="12">
        <v>32836298</v>
      </c>
      <c r="H12" s="13">
        <f t="shared" si="0"/>
        <v>-1.9111177184447381E-2</v>
      </c>
      <c r="I12" s="13">
        <f t="shared" si="1"/>
        <v>-7.9810458535855659E-3</v>
      </c>
    </row>
    <row r="13" spans="1:9" ht="25.5" customHeight="1" x14ac:dyDescent="0.3">
      <c r="A13" s="14" t="s">
        <v>23</v>
      </c>
      <c r="B13" s="15">
        <f t="shared" ref="B13:G13" si="2">SUM(B8:B12)</f>
        <v>13827</v>
      </c>
      <c r="C13" s="15">
        <f>SUM(C8:C12)</f>
        <v>1921</v>
      </c>
      <c r="D13" s="16">
        <f>SUM(D8:D12)</f>
        <v>47240073</v>
      </c>
      <c r="E13" s="16">
        <f t="shared" si="2"/>
        <v>14146739</v>
      </c>
      <c r="F13" s="16">
        <f>SUM(F8:F12)</f>
        <v>48481817</v>
      </c>
      <c r="G13" s="16">
        <f t="shared" si="2"/>
        <v>48088188</v>
      </c>
      <c r="H13" s="17">
        <f t="shared" si="0"/>
        <v>-2.5612571410019554E-2</v>
      </c>
      <c r="I13" s="18">
        <f t="shared" si="1"/>
        <v>-1.763665954724682E-2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3376</v>
      </c>
      <c r="C19" s="11">
        <f>C8</f>
        <v>1084</v>
      </c>
      <c r="D19" s="12">
        <v>41676521</v>
      </c>
      <c r="E19" s="12">
        <v>41922542</v>
      </c>
      <c r="F19" s="13">
        <f t="shared" ref="F19:F24" si="3">SUM(D19-E19)/E19</f>
        <v>-5.8684657051569057E-3</v>
      </c>
      <c r="G19" s="12">
        <v>10835935</v>
      </c>
      <c r="H19" s="12">
        <v>10899902</v>
      </c>
      <c r="I19" s="13">
        <f t="shared" ref="I19:I24" si="4">SUM(G19-H19)/H19</f>
        <v>-5.8685848735153768E-3</v>
      </c>
    </row>
    <row r="20" spans="1:9" ht="21" customHeight="1" x14ac:dyDescent="0.3">
      <c r="A20" s="10" t="s">
        <v>19</v>
      </c>
      <c r="B20" s="11">
        <f t="shared" ref="B20:C23" si="5">B9</f>
        <v>1863</v>
      </c>
      <c r="C20" s="11">
        <f t="shared" si="5"/>
        <v>617</v>
      </c>
      <c r="D20" s="12">
        <v>16550484</v>
      </c>
      <c r="E20" s="12">
        <v>17086418</v>
      </c>
      <c r="F20" s="13">
        <f t="shared" si="3"/>
        <v>-3.1366082697965134E-2</v>
      </c>
      <c r="G20" s="12">
        <v>4303145</v>
      </c>
      <c r="H20" s="12">
        <v>4442490</v>
      </c>
      <c r="I20" s="13">
        <f t="shared" si="4"/>
        <v>-3.1366418382483698E-2</v>
      </c>
    </row>
    <row r="21" spans="1:9" ht="20.25" customHeight="1" x14ac:dyDescent="0.3">
      <c r="A21" s="10" t="s">
        <v>20</v>
      </c>
      <c r="B21" s="11">
        <f t="shared" si="5"/>
        <v>58</v>
      </c>
      <c r="C21" s="11">
        <f t="shared" si="5"/>
        <v>9</v>
      </c>
      <c r="D21" s="12">
        <v>636494</v>
      </c>
      <c r="E21" s="12">
        <v>707576</v>
      </c>
      <c r="F21" s="13">
        <f t="shared" si="3"/>
        <v>-0.10045846665234547</v>
      </c>
      <c r="G21" s="12">
        <v>165489</v>
      </c>
      <c r="H21" s="12">
        <v>183970</v>
      </c>
      <c r="I21" s="13">
        <f t="shared" si="4"/>
        <v>-0.10045659618416046</v>
      </c>
    </row>
    <row r="22" spans="1:9" ht="21" customHeight="1" x14ac:dyDescent="0.3">
      <c r="A22" s="10" t="s">
        <v>21</v>
      </c>
      <c r="B22" s="11">
        <f t="shared" si="5"/>
        <v>943</v>
      </c>
      <c r="C22" s="11">
        <f t="shared" si="5"/>
        <v>14</v>
      </c>
      <c r="D22" s="12">
        <v>15823809</v>
      </c>
      <c r="E22" s="12">
        <v>16186102</v>
      </c>
      <c r="F22" s="13">
        <f t="shared" si="3"/>
        <v>-2.2382967807814382E-2</v>
      </c>
      <c r="G22" s="12">
        <v>2848290</v>
      </c>
      <c r="H22" s="12">
        <v>2913504</v>
      </c>
      <c r="I22" s="13">
        <f t="shared" si="4"/>
        <v>-2.2383356947510626E-2</v>
      </c>
    </row>
    <row r="23" spans="1:9" ht="21" customHeight="1" x14ac:dyDescent="0.3">
      <c r="A23" s="10" t="s">
        <v>22</v>
      </c>
      <c r="B23" s="11">
        <f t="shared" si="5"/>
        <v>7587</v>
      </c>
      <c r="C23" s="11">
        <f t="shared" si="5"/>
        <v>197</v>
      </c>
      <c r="D23" s="12">
        <v>163465055</v>
      </c>
      <c r="E23" s="12">
        <v>160981635</v>
      </c>
      <c r="F23" s="13">
        <f t="shared" si="3"/>
        <v>1.5426728645165021E-2</v>
      </c>
      <c r="G23" s="12">
        <v>53126185</v>
      </c>
      <c r="H23" s="12">
        <v>52319076</v>
      </c>
      <c r="I23" s="13">
        <f t="shared" si="4"/>
        <v>1.5426667703382224E-2</v>
      </c>
    </row>
    <row r="24" spans="1:9" ht="21" customHeight="1" x14ac:dyDescent="0.3">
      <c r="A24" s="14" t="s">
        <v>23</v>
      </c>
      <c r="B24" s="15">
        <f>SUM(B19:B23)</f>
        <v>13827</v>
      </c>
      <c r="C24" s="15">
        <f>SUM(C19:C23)</f>
        <v>1921</v>
      </c>
      <c r="D24" s="21">
        <f>SUM(D19:D23)</f>
        <v>238152363</v>
      </c>
      <c r="E24" s="21">
        <f>SUM(E19:E23)</f>
        <v>236884273</v>
      </c>
      <c r="F24" s="18">
        <f t="shared" si="3"/>
        <v>5.3532046848884726E-3</v>
      </c>
      <c r="G24" s="21">
        <f>SUM(G19:G23)</f>
        <v>71279044</v>
      </c>
      <c r="H24" s="21">
        <f>SUM(H19:H23)</f>
        <v>70758942</v>
      </c>
      <c r="I24" s="18">
        <f t="shared" si="4"/>
        <v>7.35033601830847E-3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2014-12-17T21:33:59Z</dcterms:created>
  <dcterms:modified xsi:type="dcterms:W3CDTF">2014-12-17T21:34:13Z</dcterms:modified>
</cp:coreProperties>
</file>