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<sst xmlns="http://schemas.openxmlformats.org/spreadsheetml/2006/main" count="66" uniqueCount="41">
  <si>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</si>
  <si>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</si>
  <si>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</si>
  <si>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</si>
  <si>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</si>
  <si>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</si>
  <si>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</si>
  <si>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</si>
  <si>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</si>
  <si>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</si>
  <si>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</si>
  <si>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</si>
  <si>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</si>
  <si>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</si>
  <si>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</si>
  <si>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</si>
  <si>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</si>
  <si>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</si>
  <si>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</si>
  <si>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</si>
  <si>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</si>
  <si>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</si>
  <si>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</si>
  <si>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</si>
  <si>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</si>
  <si>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</si>
  <si>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</si>
  <si>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</si>
  <si>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</si>
  <si>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</si>
  <si>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</si>
  <si>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</si>
  <si>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</si>
  <si>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</si>
  <si>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FEBRUARY 28,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</si>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</sst>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D15" sqref="D15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28</v>
      </c>
      <c r="D8" s="38">
        <v>100564</v>
      </c>
      <c r="E8" s="39">
        <v>8001778.71</v>
      </c>
      <c r="F8" s="40">
        <f>E8*0.215</f>
        <v>1720382.4226500001</v>
      </c>
      <c r="G8" s="39">
        <v>7245079.2400000002</v>
      </c>
      <c r="H8" s="41">
        <v>9037253.7300000004</v>
      </c>
      <c r="I8" s="42"/>
    </row>
    <row r="9" spans="1:11" ht="15.75" customHeight="1">
      <c r="A9" s="43" t="s">
        <v>19</v>
      </c>
      <c r="B9" s="44">
        <v>36880</v>
      </c>
      <c r="C9" s="45">
        <f>C8</f>
        <v>28</v>
      </c>
      <c r="D9" s="38">
        <v>251298</v>
      </c>
      <c r="E9" s="46">
        <v>13347075.689999999</v>
      </c>
      <c r="F9" s="47">
        <f>E9*0.215</f>
        <v>2869621.2733499999</v>
      </c>
      <c r="G9" s="46">
        <v>12037138.99</v>
      </c>
      <c r="H9" s="48">
        <v>13344851.68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28</v>
      </c>
      <c r="D10" s="38">
        <v>137018</v>
      </c>
      <c r="E10" s="46">
        <v>17655432.309999999</v>
      </c>
      <c r="F10" s="47">
        <f t="shared" ref="F10:F19" si="1">E10*0.215</f>
        <v>3795917.9466499998</v>
      </c>
      <c r="G10" s="46">
        <v>16930799.84</v>
      </c>
      <c r="H10" s="48">
        <v>20633600.370000001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28</v>
      </c>
      <c r="D11" s="38">
        <v>102289</v>
      </c>
      <c r="E11" s="46">
        <v>6940134.3899999997</v>
      </c>
      <c r="F11" s="47">
        <f t="shared" si="1"/>
        <v>1492128.8938499999</v>
      </c>
      <c r="G11" s="46">
        <v>5924374.0599999996</v>
      </c>
      <c r="H11" s="48">
        <v>7749294.0099999998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28</v>
      </c>
      <c r="D12" s="38">
        <v>146137</v>
      </c>
      <c r="E12" s="46">
        <v>9963229.0500000007</v>
      </c>
      <c r="F12" s="47">
        <f t="shared" si="1"/>
        <v>2142094.2457500002</v>
      </c>
      <c r="G12" s="46">
        <v>9151758.6300000008</v>
      </c>
      <c r="H12" s="48">
        <v>10816828.060000001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28</v>
      </c>
      <c r="D13" s="52">
        <v>147326</v>
      </c>
      <c r="E13" s="53">
        <v>9956908.9600000009</v>
      </c>
      <c r="F13" s="54">
        <f t="shared" si="1"/>
        <v>2140735.4264000002</v>
      </c>
      <c r="G13" s="53">
        <v>9669206.6400000006</v>
      </c>
      <c r="H13" s="55">
        <v>10761360.300000001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28</v>
      </c>
      <c r="D14" s="52">
        <v>41347</v>
      </c>
      <c r="E14" s="53">
        <v>1356956.73</v>
      </c>
      <c r="F14" s="54">
        <f t="shared" si="1"/>
        <v>291745.69695000001</v>
      </c>
      <c r="G14" s="53">
        <v>1409831.47</v>
      </c>
      <c r="H14" s="55">
        <v>1275952.29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28</v>
      </c>
      <c r="D15" s="52">
        <v>334692</v>
      </c>
      <c r="E15" s="53">
        <v>27730473.329999998</v>
      </c>
      <c r="F15" s="54">
        <f t="shared" si="1"/>
        <v>5962051.7659499999</v>
      </c>
      <c r="G15" s="53">
        <v>29528281.140000001</v>
      </c>
      <c r="H15" s="55">
        <v>27488145.140000001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28</v>
      </c>
      <c r="D16" s="38">
        <v>48187</v>
      </c>
      <c r="E16" s="46">
        <v>4490158.18</v>
      </c>
      <c r="F16" s="47">
        <f t="shared" si="1"/>
        <v>965384.00869999989</v>
      </c>
      <c r="G16" s="46">
        <v>4454881.13</v>
      </c>
      <c r="H16" s="48">
        <v>4538500.53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28</v>
      </c>
      <c r="D17" s="38">
        <v>136625</v>
      </c>
      <c r="E17" s="46">
        <v>12572295.369999999</v>
      </c>
      <c r="F17" s="47">
        <f t="shared" si="1"/>
        <v>2703043.5045499997</v>
      </c>
      <c r="G17" s="46">
        <v>12015590.82</v>
      </c>
      <c r="H17" s="48">
        <v>12725310.779999999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28</v>
      </c>
      <c r="D18" s="38">
        <v>94677</v>
      </c>
      <c r="E18" s="46">
        <v>8765755.8699999992</v>
      </c>
      <c r="F18" s="47">
        <f t="shared" si="1"/>
        <v>1884637.5120499998</v>
      </c>
      <c r="G18" s="46">
        <v>8616953.9700000007</v>
      </c>
      <c r="H18" s="48">
        <v>8939084.2100000009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28</v>
      </c>
      <c r="D19" s="52">
        <v>75297</v>
      </c>
      <c r="E19" s="53">
        <v>6647607.96</v>
      </c>
      <c r="F19" s="54">
        <f t="shared" si="1"/>
        <v>1429235.7113999999</v>
      </c>
      <c r="G19" s="53">
        <v>6069651.54</v>
      </c>
      <c r="H19" s="55">
        <v>6348972.4800000004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28</v>
      </c>
      <c r="D20" s="52">
        <v>97461</v>
      </c>
      <c r="E20" s="53">
        <v>10972113.92</v>
      </c>
      <c r="F20" s="54">
        <f>E20*0.215</f>
        <v>2359004.4928000001</v>
      </c>
      <c r="G20" s="53">
        <v>9813958.1600000001</v>
      </c>
      <c r="H20" s="55">
        <v>11372392.630000001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1712918</v>
      </c>
      <c r="E21" s="62">
        <f>SUM(E8:E20)</f>
        <v>138399920.47</v>
      </c>
      <c r="F21" s="62">
        <f>SUM(F8:F20)</f>
        <v>29755982.901049998</v>
      </c>
      <c r="G21" s="63">
        <f>SUM(G8:G20)</f>
        <v>132867505.63000001</v>
      </c>
      <c r="H21" s="62">
        <f>SUM(H8:H20)</f>
        <v>145031546.21000004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846590</v>
      </c>
      <c r="D34" s="84">
        <v>58648207.479999997</v>
      </c>
      <c r="E34" s="85">
        <f>0.215*D34</f>
        <v>12609364.608199999</v>
      </c>
      <c r="F34" s="86"/>
    </row>
    <row r="35" spans="1:7" ht="15.75" customHeight="1">
      <c r="A35" s="43" t="s">
        <v>19</v>
      </c>
      <c r="B35" s="44">
        <v>36880</v>
      </c>
      <c r="C35" s="85">
        <v>2033890</v>
      </c>
      <c r="D35" s="87">
        <v>101572478.13</v>
      </c>
      <c r="E35" s="85">
        <f t="shared" ref="E35:E46" si="2">0.215*D35</f>
        <v>21838082.79795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1274199</v>
      </c>
      <c r="D36" s="87">
        <v>151037203.91999999</v>
      </c>
      <c r="E36" s="85">
        <f t="shared" si="2"/>
        <v>32472998.842799995</v>
      </c>
      <c r="F36" s="86"/>
    </row>
    <row r="37" spans="1:7" ht="15.75" customHeight="1">
      <c r="A37" s="43" t="s">
        <v>21</v>
      </c>
      <c r="B37" s="44">
        <v>34474</v>
      </c>
      <c r="C37" s="85">
        <v>882863</v>
      </c>
      <c r="D37" s="87">
        <v>52275095.899999999</v>
      </c>
      <c r="E37" s="85">
        <f t="shared" si="2"/>
        <v>11239145.6185</v>
      </c>
      <c r="F37" s="86"/>
    </row>
    <row r="38" spans="1:7" ht="15.75" customHeight="1">
      <c r="A38" s="43" t="s">
        <v>22</v>
      </c>
      <c r="B38" s="44">
        <v>38127</v>
      </c>
      <c r="C38" s="85">
        <v>1270621</v>
      </c>
      <c r="D38" s="87">
        <v>80708365.75</v>
      </c>
      <c r="E38" s="85">
        <f t="shared" si="2"/>
        <v>17352298.63625</v>
      </c>
      <c r="F38" s="86"/>
    </row>
    <row r="39" spans="1:7" ht="16.5" customHeight="1">
      <c r="A39" s="49" t="s">
        <v>40</v>
      </c>
      <c r="B39" s="50">
        <v>35258</v>
      </c>
      <c r="C39" s="89">
        <v>1201500</v>
      </c>
      <c r="D39" s="90">
        <v>79998784.030000001</v>
      </c>
      <c r="E39" s="89">
        <f t="shared" si="2"/>
        <v>17199738.56645</v>
      </c>
      <c r="F39" s="81"/>
    </row>
    <row r="40" spans="1:7" ht="15.75" customHeight="1">
      <c r="A40" s="49" t="s">
        <v>24</v>
      </c>
      <c r="B40" s="50">
        <v>34909</v>
      </c>
      <c r="C40" s="89">
        <v>327967</v>
      </c>
      <c r="D40" s="90">
        <v>10894509.92</v>
      </c>
      <c r="E40" s="89">
        <f t="shared" si="2"/>
        <v>2342319.6327999998</v>
      </c>
      <c r="F40" s="79"/>
    </row>
    <row r="41" spans="1:7" ht="15.75" customHeight="1">
      <c r="A41" s="49" t="s">
        <v>25</v>
      </c>
      <c r="B41" s="50">
        <v>38495</v>
      </c>
      <c r="C41" s="89">
        <v>2946835</v>
      </c>
      <c r="D41" s="90">
        <v>224588873.13999999</v>
      </c>
      <c r="E41" s="89">
        <f t="shared" si="2"/>
        <v>48286607.725099996</v>
      </c>
      <c r="F41" s="5"/>
    </row>
    <row r="42" spans="1:7" ht="15.75" customHeight="1">
      <c r="A42" s="43" t="s">
        <v>26</v>
      </c>
      <c r="B42" s="44">
        <v>39218</v>
      </c>
      <c r="C42" s="85">
        <v>407060</v>
      </c>
      <c r="D42" s="87">
        <v>34355448.960000001</v>
      </c>
      <c r="E42" s="85">
        <f t="shared" si="2"/>
        <v>7386421.5263999999</v>
      </c>
      <c r="F42" s="5"/>
    </row>
    <row r="43" spans="1:7" ht="15.75" customHeight="1">
      <c r="A43" s="43" t="s">
        <v>27</v>
      </c>
      <c r="B43" s="44">
        <v>34552</v>
      </c>
      <c r="C43" s="85">
        <v>1164157</v>
      </c>
      <c r="D43" s="87">
        <v>96665086.870000005</v>
      </c>
      <c r="E43" s="85">
        <f t="shared" si="2"/>
        <v>20782993.677050002</v>
      </c>
      <c r="F43" s="91"/>
    </row>
    <row r="44" spans="1:7" ht="15.75" customHeight="1">
      <c r="A44" s="43" t="s">
        <v>28</v>
      </c>
      <c r="B44" s="44">
        <v>34582</v>
      </c>
      <c r="C44" s="85">
        <v>791564</v>
      </c>
      <c r="D44" s="87">
        <v>70000604.230000004</v>
      </c>
      <c r="E44" s="85">
        <f t="shared" si="2"/>
        <v>15050129.90945</v>
      </c>
      <c r="F44" s="91"/>
    </row>
    <row r="45" spans="1:7" ht="16.5" customHeight="1">
      <c r="A45" s="49" t="s">
        <v>29</v>
      </c>
      <c r="B45" s="50">
        <v>34607</v>
      </c>
      <c r="C45" s="89">
        <v>616019</v>
      </c>
      <c r="D45" s="90">
        <v>48302435.520000003</v>
      </c>
      <c r="E45" s="89">
        <f t="shared" si="2"/>
        <v>10385023.6368</v>
      </c>
      <c r="F45" s="5"/>
    </row>
    <row r="46" spans="1:7" ht="15.75" customHeight="1" thickBot="1">
      <c r="A46" s="56" t="s">
        <v>30</v>
      </c>
      <c r="B46" s="57">
        <v>34696</v>
      </c>
      <c r="C46" s="89">
        <v>745820</v>
      </c>
      <c r="D46" s="90">
        <v>77548821.629999995</v>
      </c>
      <c r="E46" s="89">
        <f t="shared" si="2"/>
        <v>16672996.650449999</v>
      </c>
      <c r="F46" s="5"/>
    </row>
    <row r="47" spans="1:7" ht="18" customHeight="1" thickBot="1">
      <c r="A47" s="58" t="s">
        <v>31</v>
      </c>
      <c r="B47" s="92"/>
      <c r="C47" s="61">
        <f>SUM(C34:C46)</f>
        <v>14509085</v>
      </c>
      <c r="D47" s="62">
        <f>SUM(D34:D46)</f>
        <v>1086595915.48</v>
      </c>
      <c r="E47" s="62">
        <f>SUM(E34:E46)</f>
        <v>233618121.82819995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2011-03-16T14:53:33Z</dcterms:created>
  <dcterms:modified xsi:type="dcterms:W3CDTF">2011-03-16T15:23:22Z</dcterms:modified>
</cp:coreProperties>
</file>