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0" windowWidth="18660" windowHeight="679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<sst xmlns="http://schemas.openxmlformats.org/spreadsheetml/2006/main" count="46" uniqueCount="30">
  <si>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</si>
  <si>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</si>
  <si>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</si>
  <si>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August 2014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</si>
  <si>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</si>
  <si>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</si>
  <si>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</si>
  <si>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</si>
  <si>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</si>
  <si>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</si>
  <si>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</si>
  <si>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</si>
  <si>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</si>
  <si>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</si>
  <si>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</si>
  <si>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</si>
  <si>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</si>
  <si>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</si>
  <si>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</si>
  <si>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</si>
  <si>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</si>
  <si>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</si>
  <si>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</si>
  <si>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</si>
  <si>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2014/2015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</si>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</sst>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</cellXfs>
  <cellStyles count="5">
    <cellStyle name="Currency" xfId="1" builtinId="4"/>
    <cellStyle name="Currency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sqref="A1:I1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3367</v>
      </c>
      <c r="C8" s="11">
        <v>1095</v>
      </c>
      <c r="D8" s="12">
        <v>8616006</v>
      </c>
      <c r="E8" s="12">
        <v>2240169</v>
      </c>
      <c r="F8" s="12">
        <v>8452287</v>
      </c>
      <c r="G8" s="12">
        <v>8640884</v>
      </c>
      <c r="H8" s="13">
        <f t="shared" ref="H8:H13" si="0">SUM(D8-F8)/F8</f>
        <v>1.9369787135718415E-2</v>
      </c>
      <c r="I8" s="13">
        <f t="shared" ref="I8:I13" si="1">SUM(D8-G8)/G8</f>
        <v>-2.8791035731992238E-3</v>
      </c>
    </row>
    <row r="9" spans="1:9" ht="21" customHeight="1" x14ac:dyDescent="0.3">
      <c r="A9" s="10" t="s">
        <v>19</v>
      </c>
      <c r="B9" s="11">
        <v>1819</v>
      </c>
      <c r="C9" s="11">
        <v>613</v>
      </c>
      <c r="D9" s="12">
        <v>3438744</v>
      </c>
      <c r="E9" s="12">
        <v>894077</v>
      </c>
      <c r="F9" s="12">
        <v>3334777</v>
      </c>
      <c r="G9" s="12">
        <v>3596810</v>
      </c>
      <c r="H9" s="13">
        <f t="shared" si="0"/>
        <v>3.1176597415659278E-2</v>
      </c>
      <c r="I9" s="13">
        <f t="shared" si="1"/>
        <v>-4.3946163405906902E-2</v>
      </c>
    </row>
    <row r="10" spans="1:9" ht="20.25" customHeight="1" x14ac:dyDescent="0.3">
      <c r="A10" s="10" t="s">
        <v>20</v>
      </c>
      <c r="B10" s="11">
        <v>55</v>
      </c>
      <c r="C10" s="11">
        <v>8</v>
      </c>
      <c r="D10" s="12">
        <v>123749</v>
      </c>
      <c r="E10" s="12">
        <v>32175</v>
      </c>
      <c r="F10" s="12">
        <v>112863</v>
      </c>
      <c r="G10" s="12">
        <v>150757</v>
      </c>
      <c r="H10" s="13">
        <f t="shared" si="0"/>
        <v>9.6453222047969661E-2</v>
      </c>
      <c r="I10" s="13">
        <f>SUM(D10-G10)/G10</f>
        <v>-0.17914922690157006</v>
      </c>
    </row>
    <row r="11" spans="1:9" ht="24" customHeight="1" x14ac:dyDescent="0.3">
      <c r="A11" s="10" t="s">
        <v>21</v>
      </c>
      <c r="B11" s="11">
        <v>978</v>
      </c>
      <c r="C11" s="11">
        <v>14</v>
      </c>
      <c r="D11" s="12">
        <v>3199958</v>
      </c>
      <c r="E11" s="12">
        <v>575994</v>
      </c>
      <c r="F11" s="12">
        <v>3140496</v>
      </c>
      <c r="G11" s="12">
        <v>3346190</v>
      </c>
      <c r="H11" s="13">
        <f t="shared" si="0"/>
        <v>1.8933951834359922E-2</v>
      </c>
      <c r="I11" s="13">
        <f t="shared" si="1"/>
        <v>-4.3701045069168221E-2</v>
      </c>
    </row>
    <row r="12" spans="1:9" ht="22.5" customHeight="1" x14ac:dyDescent="0.3">
      <c r="A12" s="10" t="s">
        <v>22</v>
      </c>
      <c r="B12" s="11">
        <v>7802</v>
      </c>
      <c r="C12" s="11">
        <v>198</v>
      </c>
      <c r="D12" s="12">
        <v>33756118</v>
      </c>
      <c r="E12" s="12">
        <v>10970746</v>
      </c>
      <c r="F12" s="12">
        <v>32687619</v>
      </c>
      <c r="G12" s="12">
        <v>33133470</v>
      </c>
      <c r="H12" s="13">
        <f t="shared" si="0"/>
        <v>3.2688186924841482E-2</v>
      </c>
      <c r="I12" s="13">
        <f t="shared" si="1"/>
        <v>1.8792115646203068E-2</v>
      </c>
    </row>
    <row r="13" spans="1:9" ht="25.5" customHeight="1" x14ac:dyDescent="0.3">
      <c r="A13" s="14" t="s">
        <v>23</v>
      </c>
      <c r="B13" s="15">
        <f t="shared" ref="B13:G13" si="2">SUM(B8:B12)</f>
        <v>14021</v>
      </c>
      <c r="C13" s="15">
        <f t="shared" si="2"/>
        <v>1928</v>
      </c>
      <c r="D13" s="16">
        <f t="shared" si="2"/>
        <v>49134575</v>
      </c>
      <c r="E13" s="16">
        <f t="shared" si="2"/>
        <v>14713161</v>
      </c>
      <c r="F13" s="16">
        <f>SUM(F8:F12)</f>
        <v>47728042</v>
      </c>
      <c r="G13" s="16">
        <f t="shared" si="2"/>
        <v>48868111</v>
      </c>
      <c r="H13" s="17">
        <f t="shared" si="0"/>
        <v>2.9469740242015374E-2</v>
      </c>
      <c r="I13" s="18">
        <f t="shared" si="1"/>
        <v>5.4527174172948898E-3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3367</v>
      </c>
      <c r="C19" s="11">
        <f>C8</f>
        <v>1095</v>
      </c>
      <c r="D19" s="12">
        <v>17068293</v>
      </c>
      <c r="E19" s="12">
        <v>17172606</v>
      </c>
      <c r="F19" s="13">
        <f t="shared" ref="F19:F24" si="3">SUM(D19-E19)/E19</f>
        <v>-6.0743838180413621E-3</v>
      </c>
      <c r="G19" s="12">
        <v>4437772</v>
      </c>
      <c r="H19" s="12">
        <v>4464894</v>
      </c>
      <c r="I19" s="13">
        <f t="shared" ref="I19:I24" si="4">SUM(G19-H19)/H19</f>
        <v>-6.0745003128853678E-3</v>
      </c>
    </row>
    <row r="20" spans="1:9" ht="21" customHeight="1" x14ac:dyDescent="0.3">
      <c r="A20" s="10" t="s">
        <v>19</v>
      </c>
      <c r="B20" s="11">
        <f t="shared" ref="B20:C23" si="5">B9</f>
        <v>1819</v>
      </c>
      <c r="C20" s="11">
        <f t="shared" si="5"/>
        <v>613</v>
      </c>
      <c r="D20" s="12">
        <v>6773520</v>
      </c>
      <c r="E20" s="12">
        <v>7033340</v>
      </c>
      <c r="F20" s="13">
        <f t="shared" si="3"/>
        <v>-3.6941197212135346E-2</v>
      </c>
      <c r="G20" s="12">
        <v>1761123</v>
      </c>
      <c r="H20" s="12">
        <v>1828678</v>
      </c>
      <c r="I20" s="13">
        <f t="shared" si="4"/>
        <v>-3.6941987599785203E-2</v>
      </c>
    </row>
    <row r="21" spans="1:9" ht="20.25" customHeight="1" x14ac:dyDescent="0.3">
      <c r="A21" s="10" t="s">
        <v>20</v>
      </c>
      <c r="B21" s="11">
        <f t="shared" si="5"/>
        <v>55</v>
      </c>
      <c r="C21" s="11">
        <f t="shared" si="5"/>
        <v>8</v>
      </c>
      <c r="D21" s="12">
        <v>236612</v>
      </c>
      <c r="E21" s="12">
        <v>307416</v>
      </c>
      <c r="F21" s="13">
        <f t="shared" si="3"/>
        <v>-0.23031982720482994</v>
      </c>
      <c r="G21" s="12">
        <v>61519</v>
      </c>
      <c r="H21" s="12">
        <v>79928</v>
      </c>
      <c r="I21" s="13">
        <f t="shared" si="4"/>
        <v>-0.23031978780902812</v>
      </c>
    </row>
    <row r="22" spans="1:9" ht="21" customHeight="1" x14ac:dyDescent="0.3">
      <c r="A22" s="10" t="s">
        <v>21</v>
      </c>
      <c r="B22" s="11">
        <f t="shared" si="5"/>
        <v>978</v>
      </c>
      <c r="C22" s="11">
        <f t="shared" si="5"/>
        <v>14</v>
      </c>
      <c r="D22" s="12">
        <v>6340455</v>
      </c>
      <c r="E22" s="12">
        <v>6654495</v>
      </c>
      <c r="F22" s="13">
        <f t="shared" si="3"/>
        <v>-4.7192161088106609E-2</v>
      </c>
      <c r="G22" s="12">
        <v>1141284</v>
      </c>
      <c r="H22" s="12">
        <v>1197811</v>
      </c>
      <c r="I22" s="13">
        <f t="shared" si="4"/>
        <v>-4.719191925938232E-2</v>
      </c>
    </row>
    <row r="23" spans="1:9" ht="21" customHeight="1" x14ac:dyDescent="0.3">
      <c r="A23" s="10" t="s">
        <v>22</v>
      </c>
      <c r="B23" s="11">
        <f t="shared" si="5"/>
        <v>7802</v>
      </c>
      <c r="C23" s="11">
        <f t="shared" si="5"/>
        <v>198</v>
      </c>
      <c r="D23" s="12">
        <v>66443737</v>
      </c>
      <c r="E23" s="12">
        <v>65392995</v>
      </c>
      <c r="F23" s="13">
        <f t="shared" si="3"/>
        <v>1.6068112494312274E-2</v>
      </c>
      <c r="G23" s="12">
        <v>21594232</v>
      </c>
      <c r="H23" s="12">
        <v>21252742</v>
      </c>
      <c r="I23" s="13">
        <f t="shared" si="4"/>
        <v>1.6068044302236389E-2</v>
      </c>
    </row>
    <row r="24" spans="1:9" ht="21" customHeight="1" x14ac:dyDescent="0.3">
      <c r="A24" s="14" t="s">
        <v>23</v>
      </c>
      <c r="B24" s="15">
        <f>SUM(B19:B23)</f>
        <v>14021</v>
      </c>
      <c r="C24" s="15">
        <f>SUM(C19:C23)</f>
        <v>1928</v>
      </c>
      <c r="D24" s="21">
        <f>SUM(D19:D23)</f>
        <v>96862617</v>
      </c>
      <c r="E24" s="21">
        <f>SUM(E19:E23)</f>
        <v>96560852</v>
      </c>
      <c r="F24" s="18">
        <f t="shared" si="3"/>
        <v>3.1251277691708851E-3</v>
      </c>
      <c r="G24" s="21">
        <f>SUM(G19:G23)</f>
        <v>28995930</v>
      </c>
      <c r="H24" s="21">
        <f>SUM(H19:H23)</f>
        <v>28824053</v>
      </c>
      <c r="I24" s="18">
        <f t="shared" si="4"/>
        <v>5.9629712726381682E-3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2014-09-17T19:19:25Z</dcterms:created>
  <dcterms:modified xsi:type="dcterms:W3CDTF">2014-09-17T19:21:12Z</dcterms:modified>
</cp:coreProperties>
</file>