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05" windowWidth="10620" windowHeight="493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<sst xmlns="http://schemas.openxmlformats.org/spreadsheetml/2006/main" count="46" uniqueCount="30">
  <si>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</si>
  <si>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</si>
  <si>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</si>
  <si>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OCTOBER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</si>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</sst>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3672</v>
      </c>
      <c r="C9" s="10">
        <v>1230</v>
      </c>
      <c r="D9" s="11">
        <v>12183911</v>
      </c>
      <c r="E9" s="11">
        <v>3167831</v>
      </c>
      <c r="F9" s="11">
        <v>12319041</v>
      </c>
      <c r="G9" s="11">
        <v>12270626</v>
      </c>
      <c r="H9" s="12">
        <f aca="true" t="shared" si="0" ref="H9:H14">SUM(D9-F9)/F9</f>
        <v>-0.010969198008189112</v>
      </c>
      <c r="I9" s="12">
        <f aca="true" t="shared" si="1" ref="I9:I14">SUM(D9-G9)/G9</f>
        <v>-0.007066876620638589</v>
      </c>
    </row>
    <row r="10" spans="1:9" ht="21" customHeight="1">
      <c r="A10" s="9" t="s">
        <v>19</v>
      </c>
      <c r="B10" s="10">
        <v>2553</v>
      </c>
      <c r="C10" s="10">
        <v>867</v>
      </c>
      <c r="D10" s="11">
        <v>7182018</v>
      </c>
      <c r="E10" s="11">
        <v>1867333</v>
      </c>
      <c r="F10" s="11">
        <v>7162684</v>
      </c>
      <c r="G10" s="11">
        <v>6836676</v>
      </c>
      <c r="H10" s="12">
        <f t="shared" si="0"/>
        <v>0.0026992674812961175</v>
      </c>
      <c r="I10" s="12">
        <f t="shared" si="1"/>
        <v>0.05051314410687299</v>
      </c>
    </row>
    <row r="11" spans="1:9" ht="20.25" customHeight="1">
      <c r="A11" s="9" t="s">
        <v>20</v>
      </c>
      <c r="B11" s="10">
        <v>96</v>
      </c>
      <c r="C11" s="10">
        <v>16</v>
      </c>
      <c r="D11" s="11">
        <v>225603</v>
      </c>
      <c r="E11" s="11">
        <v>58657</v>
      </c>
      <c r="F11" s="11">
        <v>236836</v>
      </c>
      <c r="G11" s="11">
        <v>291035</v>
      </c>
      <c r="H11" s="12">
        <f t="shared" si="0"/>
        <v>-0.04742944484791164</v>
      </c>
      <c r="I11" s="12">
        <f t="shared" si="1"/>
        <v>-0.22482519284622124</v>
      </c>
    </row>
    <row r="12" spans="1:9" ht="24" customHeight="1">
      <c r="A12" s="9" t="s">
        <v>21</v>
      </c>
      <c r="B12" s="10">
        <v>800</v>
      </c>
      <c r="C12" s="10">
        <v>10</v>
      </c>
      <c r="D12" s="11">
        <v>2971105</v>
      </c>
      <c r="E12" s="11">
        <v>668500</v>
      </c>
      <c r="F12" s="11">
        <v>3044116</v>
      </c>
      <c r="G12" s="11">
        <v>525288</v>
      </c>
      <c r="H12" s="12">
        <f t="shared" si="0"/>
        <v>-0.023984302832086555</v>
      </c>
      <c r="I12" s="12">
        <f t="shared" si="1"/>
        <v>4.656144819603722</v>
      </c>
    </row>
    <row r="13" spans="1:9" ht="22.5" customHeight="1">
      <c r="A13" s="9" t="s">
        <v>22</v>
      </c>
      <c r="B13" s="10">
        <v>6343</v>
      </c>
      <c r="C13" s="10">
        <v>160</v>
      </c>
      <c r="D13" s="11">
        <v>33481215</v>
      </c>
      <c r="E13" s="11">
        <v>10881402</v>
      </c>
      <c r="F13" s="11">
        <v>33984469</v>
      </c>
      <c r="G13" s="11">
        <v>39153478</v>
      </c>
      <c r="H13" s="12">
        <f t="shared" si="0"/>
        <v>-0.014808352603655511</v>
      </c>
      <c r="I13" s="12">
        <f t="shared" si="1"/>
        <v>-0.14487251937107606</v>
      </c>
    </row>
    <row r="14" spans="1:9" ht="25.5" customHeight="1">
      <c r="A14" s="13" t="s">
        <v>23</v>
      </c>
      <c r="B14" s="14">
        <f aca="true" t="shared" si="2" ref="B14:G14">SUM(B9:B13)</f>
        <v>13464</v>
      </c>
      <c r="C14" s="14">
        <f t="shared" si="2"/>
        <v>2283</v>
      </c>
      <c r="D14" s="15">
        <f t="shared" si="2"/>
        <v>56043852</v>
      </c>
      <c r="E14" s="15">
        <f t="shared" si="2"/>
        <v>16643723</v>
      </c>
      <c r="F14" s="15">
        <f t="shared" si="2"/>
        <v>56747146</v>
      </c>
      <c r="G14" s="15">
        <f t="shared" si="2"/>
        <v>59077103</v>
      </c>
      <c r="H14" s="16">
        <f t="shared" si="0"/>
        <v>-0.012393469091820054</v>
      </c>
      <c r="I14" s="16">
        <f t="shared" si="1"/>
        <v>-0.05134393607621552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3672</v>
      </c>
      <c r="C20" s="10">
        <v>1230</v>
      </c>
      <c r="D20" s="11">
        <v>49547618</v>
      </c>
      <c r="E20" s="11">
        <v>39721580</v>
      </c>
      <c r="F20" s="12">
        <f aca="true" t="shared" si="3" ref="F20:F25">SUM(D20-E20)/E20</f>
        <v>0.24737278829291282</v>
      </c>
      <c r="G20" s="11">
        <v>12882436</v>
      </c>
      <c r="H20" s="11">
        <v>10327668</v>
      </c>
      <c r="I20" s="12">
        <f aca="true" t="shared" si="4" ref="I20:I25">SUM(G20-H20)/H20</f>
        <v>0.24737123617838994</v>
      </c>
    </row>
    <row r="21" spans="1:9" ht="21" customHeight="1">
      <c r="A21" s="9" t="s">
        <v>19</v>
      </c>
      <c r="B21" s="10">
        <v>2553</v>
      </c>
      <c r="C21" s="10">
        <v>867</v>
      </c>
      <c r="D21" s="11">
        <v>28655909</v>
      </c>
      <c r="E21" s="11">
        <v>26469279</v>
      </c>
      <c r="F21" s="12">
        <f t="shared" si="3"/>
        <v>0.08261010811816975</v>
      </c>
      <c r="G21" s="11">
        <v>7450572</v>
      </c>
      <c r="H21" s="11">
        <v>6882051</v>
      </c>
      <c r="I21" s="12">
        <f t="shared" si="4"/>
        <v>0.08260923960022964</v>
      </c>
    </row>
    <row r="22" spans="1:9" ht="20.25" customHeight="1">
      <c r="A22" s="9" t="s">
        <v>20</v>
      </c>
      <c r="B22" s="10">
        <v>96</v>
      </c>
      <c r="C22" s="10">
        <v>16</v>
      </c>
      <c r="D22" s="11">
        <v>889355</v>
      </c>
      <c r="E22" s="11">
        <v>1036549</v>
      </c>
      <c r="F22" s="12">
        <f t="shared" si="3"/>
        <v>-0.14200389947797934</v>
      </c>
      <c r="G22" s="11">
        <v>231233</v>
      </c>
      <c r="H22" s="11">
        <v>269504</v>
      </c>
      <c r="I22" s="12">
        <f t="shared" si="4"/>
        <v>-0.14200531346473522</v>
      </c>
    </row>
    <row r="23" spans="1:9" ht="21" customHeight="1">
      <c r="A23" s="9" t="s">
        <v>21</v>
      </c>
      <c r="B23" s="10">
        <v>800</v>
      </c>
      <c r="C23" s="10">
        <v>10</v>
      </c>
      <c r="D23" s="11">
        <v>12027817</v>
      </c>
      <c r="E23" s="11">
        <v>4171833</v>
      </c>
      <c r="F23" s="12">
        <f t="shared" si="3"/>
        <v>1.8831012650794028</v>
      </c>
      <c r="G23" s="11">
        <v>2706263</v>
      </c>
      <c r="H23" s="11">
        <v>938665</v>
      </c>
      <c r="I23" s="12">
        <f t="shared" si="4"/>
        <v>1.8830978037958164</v>
      </c>
    </row>
    <row r="24" spans="1:9" ht="21" customHeight="1">
      <c r="A24" s="9" t="s">
        <v>22</v>
      </c>
      <c r="B24" s="10">
        <v>6343</v>
      </c>
      <c r="C24" s="10">
        <v>160</v>
      </c>
      <c r="D24" s="11">
        <v>132858471</v>
      </c>
      <c r="E24" s="11">
        <v>120964091</v>
      </c>
      <c r="F24" s="12">
        <f t="shared" si="3"/>
        <v>0.09832984236619445</v>
      </c>
      <c r="G24" s="11">
        <v>43179033</v>
      </c>
      <c r="H24" s="11">
        <v>39313357</v>
      </c>
      <c r="I24" s="12">
        <f t="shared" si="4"/>
        <v>0.09832983736290951</v>
      </c>
    </row>
    <row r="25" spans="1:9" ht="21" customHeight="1">
      <c r="A25" s="13" t="s">
        <v>23</v>
      </c>
      <c r="B25" s="14">
        <f>SUM(B20:B24)</f>
        <v>13464</v>
      </c>
      <c r="C25" s="14">
        <f>SUM(C20:C24)</f>
        <v>2283</v>
      </c>
      <c r="D25" s="15">
        <f>SUM(D20:D24)</f>
        <v>223979170</v>
      </c>
      <c r="E25" s="15">
        <f>SUM(E20:E24)</f>
        <v>192363332</v>
      </c>
      <c r="F25" s="18">
        <f t="shared" si="3"/>
        <v>0.16435480541582634</v>
      </c>
      <c r="G25" s="15">
        <f>SUM(G20:G24)</f>
        <v>66449537</v>
      </c>
      <c r="H25" s="15">
        <f>SUM(H20:H24)</f>
        <v>57731245</v>
      </c>
      <c r="I25" s="18">
        <f t="shared" si="4"/>
        <v>0.1510151392023505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2006-11-20T19:06:24Z</dcterms:created>
  <dcterms:modified xsi:type="dcterms:W3CDTF">2006-11-20T19:07:24Z</dcterms:modified>
  <cp:category/>
  <cp:version/>
  <cp:contentType/>
  <cp:contentStatus/>
</cp:coreProperties>
</file>