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6\LSP Website\"/>
    </mc:Choice>
  </mc:AlternateContent>
  <bookViews>
    <workbookView xWindow="0" yWindow="0" windowWidth="28800" windowHeight="1230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D60" i="1"/>
  <c r="D61" i="1" s="1"/>
  <c r="C60" i="1"/>
  <c r="C61" i="1" s="1"/>
  <c r="D57" i="1"/>
  <c r="C57" i="1"/>
  <c r="E56" i="1"/>
  <c r="E57" i="1" s="1"/>
  <c r="D56" i="1"/>
  <c r="C56" i="1"/>
  <c r="E53" i="1"/>
  <c r="E52" i="1"/>
  <c r="D52" i="1"/>
  <c r="D53" i="1" s="1"/>
  <c r="C52" i="1"/>
  <c r="C53" i="1" s="1"/>
</calcChain>
</file>

<file path=xl/sharedStrings.xml><?xml version="1.0" encoding="utf-8"?>
<sst xmlns="http://schemas.openxmlformats.org/spreadsheetml/2006/main" count="76" uniqueCount="50">
  <si>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</si>
  <si>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</si>
  <si>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</si>
  <si>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</si>
  <si>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JUNE 2025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</si>
  <si>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</si>
  <si>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</si>
  <si>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</si>
  <si>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</si>
  <si>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</si>
  <si>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</si>
  <si>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</si>
  <si>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</si>
  <si>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</si>
  <si>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</si>
  <si>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</si>
  <si>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</si>
  <si>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</si>
  <si>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</si>
  <si>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</si>
  <si>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</si>
  <si>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LIVE! CASINO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</si>
  <si>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</si>
  <si>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</si>
  <si>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</si>
  <si>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</si>
  <si>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</si>
  <si>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</si>
  <si>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</si>
  <si>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</si>
  <si>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</si>
  <si>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</si>
  <si>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</si>
  <si>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</si>
  <si>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</si>
  <si>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</si>
  <si>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</si>
  <si>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JUNE 30, 2025</t>
  </si>
  <si>
    <t xml:space="preserve">  </t>
  </si>
  <si>
    <t xml:space="preserve">Riverboat </t>
  </si>
  <si>
    <t>FYTD</t>
  </si>
  <si>
    <t>Total AGR</t>
  </si>
  <si>
    <t>Fee Remittance</t>
  </si>
  <si>
    <t>LIVE! CASINO</t>
  </si>
  <si>
    <t>July 2023 - June 2024</t>
  </si>
  <si>
    <t>FY 24/25 - FY 23/24</t>
  </si>
  <si>
    <t>July 2022 - June 2023</t>
  </si>
  <si>
    <t>FY 24/25 - FY 22/23</t>
  </si>
  <si>
    <t>July 2021 - June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</si>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</sst>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8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8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3" fillId="0" borderId="15" xfId="3" applyNumberFormat="1" applyFont="1" applyFill="1" applyBorder="1"/>
    <xf numFmtId="9" fontId="3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168" fontId="3" fillId="0" borderId="15" xfId="3" applyNumberFormat="1" applyFont="1" applyFill="1" applyBorder="1"/>
    <xf numFmtId="168" fontId="3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/>
  </sheetViews>
  <sheetFormatPr defaultColWidth="9" defaultRowHeight="12" x14ac:dyDescent="0.15"/>
  <cols>
    <col min="1" max="1" width="34.5" style="20" customWidth="1"/>
    <col min="2" max="2" width="8.625" style="20" bestFit="1" customWidth="1"/>
    <col min="3" max="3" width="14.75" style="20" customWidth="1"/>
    <col min="4" max="4" width="17.625" style="20" customWidth="1"/>
    <col min="5" max="5" width="17.125" style="20" customWidth="1"/>
    <col min="6" max="6" width="14.375" style="20" customWidth="1"/>
    <col min="7" max="7" width="15.25" style="20" customWidth="1"/>
    <col min="8" max="8" width="15.375" style="20" customWidth="1"/>
    <col min="9" max="16384" width="9" style="20"/>
  </cols>
  <sheetData>
    <row r="1" spans="1:11" s="8" customFormat="1" ht="16.350000000000001" customHeight="1" x14ac:dyDescent="0.15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50000000000001" customHeight="1" x14ac:dyDescent="0.15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50000000000001" customHeight="1" x14ac:dyDescent="0.15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ht="12.75" x14ac:dyDescent="0.2">
      <c r="A4" s="14"/>
      <c r="B4" s="15"/>
      <c r="C4" s="16"/>
      <c r="D4" s="14"/>
      <c r="E4" s="14"/>
      <c r="F4" s="17"/>
      <c r="G4" s="18"/>
      <c r="H4" s="19"/>
    </row>
    <row r="5" spans="1:11" ht="13.5" thickBot="1" x14ac:dyDescent="0.25">
      <c r="A5" s="14"/>
      <c r="B5" s="15"/>
      <c r="C5" s="14"/>
      <c r="D5" s="14"/>
      <c r="E5" s="14"/>
      <c r="F5" s="17"/>
      <c r="G5" s="18"/>
      <c r="H5" s="21"/>
      <c r="I5" s="22"/>
    </row>
    <row r="6" spans="1:11" ht="12.75" x14ac:dyDescent="0.2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.5" thickBot="1" x14ac:dyDescent="0.25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2">
      <c r="A8" s="37" t="s">
        <v>18</v>
      </c>
      <c r="B8" s="38">
        <v>35342</v>
      </c>
      <c r="C8" s="39">
        <v>30</v>
      </c>
      <c r="D8" s="40">
        <v>41929</v>
      </c>
      <c r="E8" s="41">
        <v>3605127.43</v>
      </c>
      <c r="F8" s="42">
        <v>775102.4</v>
      </c>
      <c r="G8" s="41">
        <v>4265055.28</v>
      </c>
      <c r="H8" s="43">
        <v>4436420.32</v>
      </c>
      <c r="I8" s="44"/>
    </row>
    <row r="9" spans="1:11" ht="15.75" customHeight="1" x14ac:dyDescent="0.2">
      <c r="A9" s="45" t="s">
        <v>19</v>
      </c>
      <c r="B9" s="46">
        <v>36880</v>
      </c>
      <c r="C9" s="47">
        <v>30</v>
      </c>
      <c r="D9" s="40">
        <v>84198</v>
      </c>
      <c r="E9" s="48">
        <v>7730210.8700000001</v>
      </c>
      <c r="F9" s="49">
        <v>1661995.32</v>
      </c>
      <c r="G9" s="48">
        <v>9067266.3399999999</v>
      </c>
      <c r="H9" s="50">
        <v>9694591.5199999996</v>
      </c>
      <c r="I9" s="44"/>
    </row>
    <row r="10" spans="1:11" ht="15.75" customHeight="1" x14ac:dyDescent="0.2">
      <c r="A10" s="45" t="s">
        <v>20</v>
      </c>
      <c r="B10" s="46">
        <v>34524</v>
      </c>
      <c r="C10" s="47">
        <v>30</v>
      </c>
      <c r="D10" s="40">
        <v>63394</v>
      </c>
      <c r="E10" s="48">
        <v>10703313.09</v>
      </c>
      <c r="F10" s="49">
        <v>2301212.29</v>
      </c>
      <c r="G10" s="48">
        <v>11295980.699999999</v>
      </c>
      <c r="H10" s="50">
        <v>6625558.6699999999</v>
      </c>
      <c r="I10" s="44"/>
    </row>
    <row r="11" spans="1:11" ht="15.75" customHeight="1" x14ac:dyDescent="0.2">
      <c r="A11" s="45" t="s">
        <v>21</v>
      </c>
      <c r="B11" s="46">
        <v>34474</v>
      </c>
      <c r="C11" s="47">
        <v>30</v>
      </c>
      <c r="D11" s="40">
        <v>118773</v>
      </c>
      <c r="E11" s="48">
        <v>11451167.029999999</v>
      </c>
      <c r="F11" s="49">
        <v>2462000.92</v>
      </c>
      <c r="G11" s="48">
        <v>10729738.91</v>
      </c>
      <c r="H11" s="50">
        <v>0</v>
      </c>
      <c r="I11" s="44"/>
    </row>
    <row r="12" spans="1:11" ht="15.75" customHeight="1" x14ac:dyDescent="0.2">
      <c r="A12" s="45" t="s">
        <v>22</v>
      </c>
      <c r="B12" s="46">
        <v>38127</v>
      </c>
      <c r="C12" s="47">
        <v>30</v>
      </c>
      <c r="D12" s="40">
        <v>33446</v>
      </c>
      <c r="E12" s="48">
        <v>2937399.77</v>
      </c>
      <c r="F12" s="49">
        <v>631540.96</v>
      </c>
      <c r="G12" s="48">
        <v>3036729.95</v>
      </c>
      <c r="H12" s="50">
        <v>3827224.42</v>
      </c>
      <c r="I12" s="44"/>
    </row>
    <row r="13" spans="1:11" ht="15.75" customHeight="1" x14ac:dyDescent="0.2">
      <c r="A13" s="45" t="s">
        <v>23</v>
      </c>
      <c r="B13" s="46">
        <v>41438</v>
      </c>
      <c r="C13" s="47">
        <v>30</v>
      </c>
      <c r="D13" s="40">
        <v>92177</v>
      </c>
      <c r="E13" s="48">
        <v>14587191.4</v>
      </c>
      <c r="F13" s="49">
        <v>3136246.17</v>
      </c>
      <c r="G13" s="48">
        <v>13728430.43</v>
      </c>
      <c r="H13" s="50">
        <v>16401189.470000001</v>
      </c>
      <c r="I13" s="44"/>
    </row>
    <row r="14" spans="1:11" ht="15.75" customHeight="1" x14ac:dyDescent="0.2">
      <c r="A14" s="51" t="s">
        <v>24</v>
      </c>
      <c r="B14" s="52">
        <v>44905</v>
      </c>
      <c r="C14" s="47">
        <v>30</v>
      </c>
      <c r="D14" s="53">
        <v>57414</v>
      </c>
      <c r="E14" s="54">
        <v>7951739.9000000004</v>
      </c>
      <c r="F14" s="55">
        <v>1709624.06</v>
      </c>
      <c r="G14" s="54">
        <v>8717654.1400000006</v>
      </c>
      <c r="H14" s="56">
        <v>7648452.1299999999</v>
      </c>
      <c r="I14" s="44"/>
    </row>
    <row r="15" spans="1:11" ht="15.75" customHeight="1" x14ac:dyDescent="0.2">
      <c r="A15" s="51" t="s">
        <v>25</v>
      </c>
      <c r="B15" s="52">
        <v>38495</v>
      </c>
      <c r="C15" s="47">
        <v>30</v>
      </c>
      <c r="D15" s="53">
        <v>240291</v>
      </c>
      <c r="E15" s="54">
        <v>26914689.829999998</v>
      </c>
      <c r="F15" s="55">
        <v>5786658.3399999999</v>
      </c>
      <c r="G15" s="54">
        <v>28757949.370000001</v>
      </c>
      <c r="H15" s="56">
        <v>26755710.82</v>
      </c>
      <c r="I15" s="44"/>
    </row>
    <row r="16" spans="1:11" ht="15.75" customHeight="1" x14ac:dyDescent="0.2">
      <c r="A16" s="51" t="s">
        <v>26</v>
      </c>
      <c r="B16" s="52">
        <v>41979</v>
      </c>
      <c r="C16" s="47">
        <v>30</v>
      </c>
      <c r="D16" s="53">
        <v>263785</v>
      </c>
      <c r="E16" s="54">
        <v>24285295.32</v>
      </c>
      <c r="F16" s="55">
        <v>5221338.4800000004</v>
      </c>
      <c r="G16" s="54">
        <v>30327032.960000001</v>
      </c>
      <c r="H16" s="56">
        <v>28354582.010000002</v>
      </c>
      <c r="I16" s="44"/>
    </row>
    <row r="17" spans="1:14" ht="15.75" customHeight="1" x14ac:dyDescent="0.2">
      <c r="A17" s="45" t="s">
        <v>27</v>
      </c>
      <c r="B17" s="46">
        <v>39218</v>
      </c>
      <c r="C17" s="47">
        <v>30</v>
      </c>
      <c r="D17" s="40">
        <v>20778</v>
      </c>
      <c r="E17" s="48">
        <v>2478321.06</v>
      </c>
      <c r="F17" s="49">
        <v>532839.02</v>
      </c>
      <c r="G17" s="48">
        <v>2743249.07</v>
      </c>
      <c r="H17" s="50">
        <v>2683382.59</v>
      </c>
      <c r="I17" s="44"/>
    </row>
    <row r="18" spans="1:14" ht="15" customHeight="1" x14ac:dyDescent="0.2">
      <c r="A18" s="45" t="s">
        <v>28</v>
      </c>
      <c r="B18" s="46">
        <v>34552</v>
      </c>
      <c r="C18" s="47">
        <v>30</v>
      </c>
      <c r="D18" s="40">
        <v>70963</v>
      </c>
      <c r="E18" s="48">
        <v>9741645.0899999999</v>
      </c>
      <c r="F18" s="49">
        <v>2094453.66</v>
      </c>
      <c r="G18" s="48">
        <v>10595857.91</v>
      </c>
      <c r="H18" s="50">
        <v>10100129.67</v>
      </c>
      <c r="I18" s="44"/>
    </row>
    <row r="19" spans="1:14" ht="15.75" customHeight="1" x14ac:dyDescent="0.2">
      <c r="A19" s="45" t="s">
        <v>29</v>
      </c>
      <c r="B19" s="46">
        <v>34582</v>
      </c>
      <c r="C19" s="47">
        <v>30</v>
      </c>
      <c r="D19" s="40">
        <v>88645</v>
      </c>
      <c r="E19" s="48">
        <v>13619374.92</v>
      </c>
      <c r="F19" s="49">
        <v>2928165.61</v>
      </c>
      <c r="G19" s="48">
        <v>14512439.65</v>
      </c>
      <c r="H19" s="50">
        <v>13289032.57</v>
      </c>
      <c r="I19" s="44"/>
    </row>
    <row r="20" spans="1:14" ht="15.75" customHeight="1" x14ac:dyDescent="0.2">
      <c r="A20" s="51" t="s">
        <v>30</v>
      </c>
      <c r="B20" s="52">
        <v>34607</v>
      </c>
      <c r="C20" s="47">
        <v>30</v>
      </c>
      <c r="D20" s="53">
        <v>15057</v>
      </c>
      <c r="E20" s="54">
        <v>866752.6</v>
      </c>
      <c r="F20" s="55">
        <v>186351.81</v>
      </c>
      <c r="G20" s="54">
        <v>904340.16</v>
      </c>
      <c r="H20" s="56">
        <v>604858.71</v>
      </c>
      <c r="I20" s="44"/>
    </row>
    <row r="21" spans="1:14" ht="15.75" customHeight="1" x14ac:dyDescent="0.2">
      <c r="A21" s="51" t="s">
        <v>31</v>
      </c>
      <c r="B21" s="52">
        <v>34696</v>
      </c>
      <c r="C21" s="47">
        <v>30</v>
      </c>
      <c r="D21" s="53">
        <v>117651</v>
      </c>
      <c r="E21" s="54">
        <v>9303815.8599999994</v>
      </c>
      <c r="F21" s="55">
        <v>2000320.42</v>
      </c>
      <c r="G21" s="54">
        <v>9514390.6699999999</v>
      </c>
      <c r="H21" s="56">
        <v>7830509.9500000002</v>
      </c>
      <c r="I21" s="44"/>
    </row>
    <row r="22" spans="1:14" ht="15.75" customHeight="1" thickBot="1" x14ac:dyDescent="0.25">
      <c r="A22" s="57" t="s">
        <v>32</v>
      </c>
      <c r="B22" s="58">
        <v>41153</v>
      </c>
      <c r="C22" s="47">
        <v>30</v>
      </c>
      <c r="D22" s="53">
        <v>97594</v>
      </c>
      <c r="E22" s="54">
        <v>15278587.390000001</v>
      </c>
      <c r="F22" s="55">
        <v>3284896.28</v>
      </c>
      <c r="G22" s="54">
        <v>17661545.079999998</v>
      </c>
      <c r="H22" s="56">
        <v>15603460.109999999</v>
      </c>
      <c r="I22" s="44"/>
    </row>
    <row r="23" spans="1:14" ht="18" customHeight="1" thickBot="1" x14ac:dyDescent="0.3">
      <c r="A23" s="59" t="s">
        <v>33</v>
      </c>
      <c r="B23" s="60" t="s">
        <v>1</v>
      </c>
      <c r="C23" s="61"/>
      <c r="D23" s="62">
        <v>1406095</v>
      </c>
      <c r="E23" s="63">
        <v>161454631.55999994</v>
      </c>
      <c r="F23" s="63">
        <v>34712745.740000002</v>
      </c>
      <c r="G23" s="64">
        <v>175857660.62</v>
      </c>
      <c r="H23" s="63">
        <v>153855102.95999998</v>
      </c>
      <c r="I23" s="44"/>
    </row>
    <row r="24" spans="1:14" ht="12.75" x14ac:dyDescent="0.2">
      <c r="A24" s="65"/>
      <c r="B24" s="66"/>
      <c r="C24" s="67"/>
      <c r="D24" s="68"/>
      <c r="E24" s="69"/>
      <c r="F24" s="69"/>
      <c r="G24" s="69"/>
      <c r="H24" s="69"/>
      <c r="I24" s="44"/>
    </row>
    <row r="25" spans="1:14" s="74" customFormat="1" ht="13.5" x14ac:dyDescent="0.25">
      <c r="A25" s="70"/>
      <c r="B25" s="70"/>
      <c r="C25" s="71"/>
      <c r="D25" s="71"/>
      <c r="E25" s="71"/>
      <c r="F25" s="71"/>
      <c r="G25" s="70"/>
      <c r="H25" s="70"/>
      <c r="I25" s="72"/>
      <c r="J25" s="72"/>
      <c r="K25" s="72"/>
      <c r="L25" s="72"/>
      <c r="M25" s="72"/>
      <c r="N25" s="73"/>
    </row>
    <row r="26" spans="1:14" ht="12.75" x14ac:dyDescent="0.2">
      <c r="A26" s="75"/>
      <c r="B26"/>
      <c r="C26" s="76"/>
      <c r="D26" s="71"/>
      <c r="E26" s="76"/>
      <c r="F26" s="76"/>
      <c r="G26"/>
      <c r="H26"/>
      <c r="I26"/>
      <c r="J26"/>
      <c r="K26"/>
      <c r="L26"/>
      <c r="M26"/>
      <c r="N26"/>
    </row>
    <row r="27" spans="1:14" s="8" customFormat="1" ht="16.350000000000001" customHeight="1" x14ac:dyDescent="0.15">
      <c r="A27" s="1" t="s">
        <v>34</v>
      </c>
      <c r="B27" s="2"/>
      <c r="C27" s="3"/>
      <c r="D27" s="3"/>
      <c r="E27" s="3"/>
      <c r="F27" s="5"/>
    </row>
    <row r="28" spans="1:14" s="8" customFormat="1" ht="16.350000000000001" customHeight="1" x14ac:dyDescent="0.15">
      <c r="A28" s="1" t="s">
        <v>35</v>
      </c>
      <c r="B28" s="2"/>
      <c r="C28" s="3"/>
      <c r="D28" s="3"/>
      <c r="E28" s="3"/>
      <c r="F28" s="5"/>
    </row>
    <row r="29" spans="1:14" s="8" customFormat="1" ht="16.350000000000001" customHeight="1" x14ac:dyDescent="0.15">
      <c r="A29" s="1" t="s">
        <v>36</v>
      </c>
      <c r="C29" s="77" t="s">
        <v>37</v>
      </c>
      <c r="D29" s="3"/>
      <c r="E29" s="3"/>
      <c r="F29" s="78"/>
    </row>
    <row r="30" spans="1:14" ht="12.75" x14ac:dyDescent="0.2">
      <c r="A30" s="14"/>
      <c r="B30" s="15" t="s">
        <v>1</v>
      </c>
      <c r="C30" s="79"/>
      <c r="D30" s="17"/>
      <c r="E30" s="14"/>
      <c r="F30" s="80"/>
    </row>
    <row r="31" spans="1:14" ht="13.5" thickBot="1" x14ac:dyDescent="0.25">
      <c r="A31" s="14"/>
      <c r="B31" s="15"/>
      <c r="C31" s="14"/>
      <c r="D31" s="14"/>
      <c r="E31" s="14"/>
      <c r="F31" s="80" t="s">
        <v>38</v>
      </c>
    </row>
    <row r="32" spans="1:14" ht="14.25" customHeight="1" x14ac:dyDescent="0.2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0"/>
    </row>
    <row r="33" spans="1:7" ht="14.25" customHeight="1" thickBot="1" x14ac:dyDescent="0.25">
      <c r="A33" s="81" t="s">
        <v>11</v>
      </c>
      <c r="B33" s="31" t="s">
        <v>12</v>
      </c>
      <c r="C33" s="33" t="s">
        <v>14</v>
      </c>
      <c r="D33" s="81" t="s">
        <v>41</v>
      </c>
      <c r="E33" s="33" t="s">
        <v>42</v>
      </c>
      <c r="F33" s="80"/>
    </row>
    <row r="34" spans="1:7" ht="15.75" customHeight="1" x14ac:dyDescent="0.2">
      <c r="A34" s="37" t="s">
        <v>18</v>
      </c>
      <c r="B34" s="38">
        <v>35342</v>
      </c>
      <c r="C34" s="82">
        <v>517848</v>
      </c>
      <c r="D34" s="82">
        <v>44865167</v>
      </c>
      <c r="E34" s="82">
        <v>9646010.9000000004</v>
      </c>
      <c r="F34" s="83"/>
    </row>
    <row r="35" spans="1:7" ht="15.75" customHeight="1" x14ac:dyDescent="0.2">
      <c r="A35" s="45" t="s">
        <v>19</v>
      </c>
      <c r="B35" s="46">
        <v>36880</v>
      </c>
      <c r="C35" s="84">
        <v>1178478</v>
      </c>
      <c r="D35" s="84">
        <v>102082859.66</v>
      </c>
      <c r="E35" s="84">
        <v>21947814.75</v>
      </c>
      <c r="F35" s="83"/>
      <c r="G35" s="85"/>
    </row>
    <row r="36" spans="1:7" ht="15.75" customHeight="1" x14ac:dyDescent="0.2">
      <c r="A36" s="45" t="s">
        <v>20</v>
      </c>
      <c r="B36" s="46">
        <v>34524</v>
      </c>
      <c r="C36" s="84">
        <v>746936</v>
      </c>
      <c r="D36" s="84">
        <v>120036381.2</v>
      </c>
      <c r="E36" s="84">
        <v>25807821.91</v>
      </c>
      <c r="F36" s="83"/>
    </row>
    <row r="37" spans="1:7" ht="15.75" customHeight="1" x14ac:dyDescent="0.2">
      <c r="A37" s="45" t="s">
        <v>43</v>
      </c>
      <c r="B37" s="46">
        <v>34474</v>
      </c>
      <c r="C37" s="84">
        <v>597192</v>
      </c>
      <c r="D37" s="84">
        <v>51657984.270000003</v>
      </c>
      <c r="E37" s="84">
        <v>11106466.65</v>
      </c>
      <c r="F37" s="83"/>
    </row>
    <row r="38" spans="1:7" ht="15.75" customHeight="1" x14ac:dyDescent="0.2">
      <c r="A38" s="45" t="s">
        <v>22</v>
      </c>
      <c r="B38" s="46">
        <v>38127</v>
      </c>
      <c r="C38" s="84">
        <v>441693</v>
      </c>
      <c r="D38" s="84">
        <v>37832335.799999997</v>
      </c>
      <c r="E38" s="84">
        <v>8133952.1799999997</v>
      </c>
      <c r="F38" s="83"/>
    </row>
    <row r="39" spans="1:7" ht="15.75" customHeight="1" x14ac:dyDescent="0.2">
      <c r="A39" s="45" t="s">
        <v>23</v>
      </c>
      <c r="B39" s="46">
        <v>41438</v>
      </c>
      <c r="C39" s="84">
        <v>1125853</v>
      </c>
      <c r="D39" s="84">
        <v>177194756.11000001</v>
      </c>
      <c r="E39" s="84">
        <v>38096872.630000003</v>
      </c>
      <c r="F39" s="83"/>
    </row>
    <row r="40" spans="1:7" ht="15.75" customHeight="1" x14ac:dyDescent="0.2">
      <c r="A40" s="51" t="s">
        <v>24</v>
      </c>
      <c r="B40" s="52">
        <v>44905</v>
      </c>
      <c r="C40" s="86">
        <v>631456</v>
      </c>
      <c r="D40" s="86">
        <v>89853279.010000005</v>
      </c>
      <c r="E40" s="86">
        <v>19318454.989999998</v>
      </c>
      <c r="F40" s="87"/>
    </row>
    <row r="41" spans="1:7" ht="15.75" customHeight="1" x14ac:dyDescent="0.2">
      <c r="A41" s="51" t="s">
        <v>25</v>
      </c>
      <c r="B41" s="52">
        <v>38495</v>
      </c>
      <c r="C41" s="86">
        <v>2674715</v>
      </c>
      <c r="D41" s="86">
        <v>302614920.75</v>
      </c>
      <c r="E41" s="86">
        <v>65062208.009999998</v>
      </c>
      <c r="F41" s="17"/>
    </row>
    <row r="42" spans="1:7" ht="15.75" customHeight="1" x14ac:dyDescent="0.2">
      <c r="A42" s="51" t="s">
        <v>26</v>
      </c>
      <c r="B42" s="52">
        <v>41979</v>
      </c>
      <c r="C42" s="86">
        <v>3169839</v>
      </c>
      <c r="D42" s="86">
        <v>311422972.64999998</v>
      </c>
      <c r="E42" s="86">
        <v>66955939.159999996</v>
      </c>
      <c r="F42" s="17"/>
    </row>
    <row r="43" spans="1:7" ht="15.75" customHeight="1" x14ac:dyDescent="0.2">
      <c r="A43" s="45" t="s">
        <v>27</v>
      </c>
      <c r="B43" s="46">
        <v>39218</v>
      </c>
      <c r="C43" s="84">
        <v>245119</v>
      </c>
      <c r="D43" s="84">
        <v>31529561.34</v>
      </c>
      <c r="E43" s="84">
        <v>6778855.7199999997</v>
      </c>
      <c r="F43" s="17"/>
    </row>
    <row r="44" spans="1:7" ht="15.75" customHeight="1" x14ac:dyDescent="0.2">
      <c r="A44" s="45" t="s">
        <v>28</v>
      </c>
      <c r="B44" s="46">
        <v>34552</v>
      </c>
      <c r="C44" s="84">
        <v>839747</v>
      </c>
      <c r="D44" s="84">
        <v>114640550.58</v>
      </c>
      <c r="E44" s="84">
        <v>24647718.300000001</v>
      </c>
      <c r="F44" s="88"/>
    </row>
    <row r="45" spans="1:7" ht="15.75" customHeight="1" x14ac:dyDescent="0.2">
      <c r="A45" s="45" t="s">
        <v>29</v>
      </c>
      <c r="B45" s="46">
        <v>34582</v>
      </c>
      <c r="C45" s="84">
        <v>1058108</v>
      </c>
      <c r="D45" s="84">
        <v>152128870.63999999</v>
      </c>
      <c r="E45" s="84">
        <v>32707707.219999999</v>
      </c>
      <c r="F45" s="88"/>
    </row>
    <row r="46" spans="1:7" ht="16.5" customHeight="1" x14ac:dyDescent="0.2">
      <c r="A46" s="51" t="s">
        <v>30</v>
      </c>
      <c r="B46" s="52">
        <v>34607</v>
      </c>
      <c r="C46" s="86">
        <v>117829</v>
      </c>
      <c r="D46" s="86">
        <v>7122530.9900000002</v>
      </c>
      <c r="E46" s="86">
        <v>1531344.23</v>
      </c>
      <c r="F46" s="17"/>
    </row>
    <row r="47" spans="1:7" ht="15.75" customHeight="1" x14ac:dyDescent="0.2">
      <c r="A47" s="51" t="s">
        <v>31</v>
      </c>
      <c r="B47" s="52">
        <v>34696</v>
      </c>
      <c r="C47" s="86">
        <v>1271046</v>
      </c>
      <c r="D47" s="86">
        <v>96208454.540000007</v>
      </c>
      <c r="E47" s="86">
        <v>20684817.780000001</v>
      </c>
      <c r="F47" s="17"/>
    </row>
    <row r="48" spans="1:7" ht="15.75" customHeight="1" thickBot="1" x14ac:dyDescent="0.25">
      <c r="A48" s="57" t="s">
        <v>32</v>
      </c>
      <c r="B48" s="58">
        <v>41153</v>
      </c>
      <c r="C48" s="86">
        <v>1124948</v>
      </c>
      <c r="D48" s="86">
        <v>171822027.74000001</v>
      </c>
      <c r="E48" s="86">
        <v>36941736.020000003</v>
      </c>
      <c r="F48" s="17"/>
    </row>
    <row r="49" spans="1:6" ht="18" customHeight="1" thickBot="1" x14ac:dyDescent="0.3">
      <c r="A49" s="59" t="s">
        <v>33</v>
      </c>
      <c r="B49" s="89"/>
      <c r="C49" s="62">
        <v>15740807</v>
      </c>
      <c r="D49" s="63">
        <v>1811012652.2799997</v>
      </c>
      <c r="E49" s="63">
        <v>389367720.45000005</v>
      </c>
      <c r="F49" s="88"/>
    </row>
    <row r="50" spans="1:6" ht="12.75" x14ac:dyDescent="0.2">
      <c r="A50" s="14"/>
      <c r="B50" s="15"/>
      <c r="C50" s="90"/>
      <c r="D50" s="90"/>
      <c r="E50" s="90"/>
      <c r="F50" s="17"/>
    </row>
    <row r="51" spans="1:6" ht="12.75" x14ac:dyDescent="0.2">
      <c r="A51" s="91" t="s">
        <v>44</v>
      </c>
      <c r="B51" s="92"/>
      <c r="C51" s="93">
        <v>15189000</v>
      </c>
      <c r="D51" s="93">
        <v>1731299414.98</v>
      </c>
      <c r="E51" s="94">
        <v>372229374.4000001</v>
      </c>
    </row>
    <row r="52" spans="1:6" ht="12.75" x14ac:dyDescent="0.2">
      <c r="A52" s="95" t="s">
        <v>45</v>
      </c>
      <c r="B52" s="96"/>
      <c r="C52" s="97">
        <f>C49-C51</f>
        <v>551807</v>
      </c>
      <c r="D52" s="97">
        <f>D49-D51</f>
        <v>79713237.299999714</v>
      </c>
      <c r="E52" s="98">
        <f>E49-E51</f>
        <v>17138346.049999952</v>
      </c>
    </row>
    <row r="53" spans="1:6" ht="12.75" x14ac:dyDescent="0.2">
      <c r="A53" s="99"/>
      <c r="B53" s="100"/>
      <c r="C53" s="101">
        <f>C52/C51</f>
        <v>3.6329383106195275E-2</v>
      </c>
      <c r="D53" s="102">
        <f>D52/D51</f>
        <v>4.6042432990090601E-2</v>
      </c>
      <c r="E53" s="103">
        <f>E52/E51</f>
        <v>4.6042433049851068E-2</v>
      </c>
    </row>
    <row r="55" spans="1:6" ht="12.75" x14ac:dyDescent="0.2">
      <c r="A55" s="91" t="s">
        <v>46</v>
      </c>
      <c r="B55" s="92"/>
      <c r="C55" s="93">
        <v>14776184</v>
      </c>
      <c r="D55" s="93">
        <v>1768545516.0000002</v>
      </c>
      <c r="E55" s="94">
        <v>380237285.88999993</v>
      </c>
    </row>
    <row r="56" spans="1:6" ht="12.75" x14ac:dyDescent="0.2">
      <c r="A56" s="95" t="s">
        <v>47</v>
      </c>
      <c r="B56" s="96"/>
      <c r="C56" s="104">
        <f>C49-C55</f>
        <v>964623</v>
      </c>
      <c r="D56" s="104">
        <f>D49-D55</f>
        <v>42467136.279999495</v>
      </c>
      <c r="E56" s="105">
        <f>E49-E55</f>
        <v>9130434.5600001216</v>
      </c>
    </row>
    <row r="57" spans="1:6" ht="12.75" x14ac:dyDescent="0.2">
      <c r="A57" s="99"/>
      <c r="B57" s="100"/>
      <c r="C57" s="101">
        <f>C56/C55</f>
        <v>6.5282281270996625E-2</v>
      </c>
      <c r="D57" s="101">
        <f>D56/D55</f>
        <v>2.4012464421073736E-2</v>
      </c>
      <c r="E57" s="103">
        <f>E56/E55</f>
        <v>2.4012465107489469E-2</v>
      </c>
    </row>
    <row r="59" spans="1:6" ht="12.75" x14ac:dyDescent="0.2">
      <c r="A59" s="91" t="s">
        <v>48</v>
      </c>
      <c r="B59" s="92"/>
      <c r="C59" s="93">
        <v>14148530</v>
      </c>
      <c r="D59" s="93">
        <v>1808444802.79</v>
      </c>
      <c r="E59" s="94">
        <v>388815632.9199999</v>
      </c>
    </row>
    <row r="60" spans="1:6" ht="12.75" x14ac:dyDescent="0.2">
      <c r="A60" s="95" t="s">
        <v>49</v>
      </c>
      <c r="B60" s="96"/>
      <c r="C60" s="104">
        <f>C49-C59</f>
        <v>1592277</v>
      </c>
      <c r="D60" s="104">
        <f>D49-D59</f>
        <v>2567849.4899997711</v>
      </c>
      <c r="E60" s="105">
        <f>E49-E59</f>
        <v>552087.5300001502</v>
      </c>
    </row>
    <row r="61" spans="1:6" ht="12.75" x14ac:dyDescent="0.2">
      <c r="A61" s="99"/>
      <c r="B61" s="100"/>
      <c r="C61" s="101">
        <f>C60/C59</f>
        <v>0.11254010133914973</v>
      </c>
      <c r="D61" s="106">
        <f t="shared" ref="D61:E61" si="0">D60/D59</f>
        <v>1.4199214076305732E-3</v>
      </c>
      <c r="E61" s="107">
        <f t="shared" si="0"/>
        <v>1.4199211226513212E-3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2025-07-16T17:47:41Z</dcterms:created>
  <dcterms:modified xsi:type="dcterms:W3CDTF">2025-07-16T17:59:09Z</dcterms:modified>
</cp:coreProperties>
</file>