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<sst xmlns="http://schemas.openxmlformats.org/spreadsheetml/2006/main" count="46" uniqueCount="30">
  <si>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</si>
  <si>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</si>
  <si>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</si>
  <si>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August 2015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</si>
  <si>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</si>
  <si>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</si>
  <si>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</si>
  <si>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</si>
  <si>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</si>
  <si>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</si>
  <si>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</si>
  <si>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</si>
  <si>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</si>
  <si>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</si>
  <si>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</si>
  <si>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</si>
  <si>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</si>
  <si>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</si>
  <si>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</si>
  <si>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</si>
  <si>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</si>
  <si>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</si>
  <si>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</si>
  <si>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</si>
  <si>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2015/2016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</si>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</sst>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sqref="A1:I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3345</v>
      </c>
      <c r="C8" s="11">
        <v>1060</v>
      </c>
      <c r="D8" s="12">
        <v>7843975</v>
      </c>
      <c r="E8" s="12">
        <v>2039440</v>
      </c>
      <c r="F8" s="12">
        <v>8283425</v>
      </c>
      <c r="G8" s="12">
        <v>8616006</v>
      </c>
      <c r="H8" s="13">
        <f t="shared" ref="H8:H13" si="0">SUM(D8-F8)/F8</f>
        <v>-5.3051726791755828E-2</v>
      </c>
      <c r="I8" s="13">
        <f t="shared" ref="I8:I13" si="1">SUM(D8-G8)/G8</f>
        <v>-8.9604278362851647E-2</v>
      </c>
    </row>
    <row r="9" spans="1:9" ht="21" customHeight="1" x14ac:dyDescent="0.3">
      <c r="A9" s="10" t="s">
        <v>19</v>
      </c>
      <c r="B9" s="11">
        <v>1792</v>
      </c>
      <c r="C9" s="11">
        <v>592</v>
      </c>
      <c r="D9" s="12">
        <v>3112477</v>
      </c>
      <c r="E9" s="12">
        <v>809247</v>
      </c>
      <c r="F9" s="12">
        <v>3141425</v>
      </c>
      <c r="G9" s="12">
        <v>3438744</v>
      </c>
      <c r="H9" s="13">
        <f t="shared" si="0"/>
        <v>-9.2149263471195397E-3</v>
      </c>
      <c r="I9" s="13">
        <f t="shared" si="1"/>
        <v>-9.4879700262654035E-2</v>
      </c>
    </row>
    <row r="10" spans="1:9" ht="20.25" customHeight="1" x14ac:dyDescent="0.3">
      <c r="A10" s="10" t="s">
        <v>20</v>
      </c>
      <c r="B10" s="11">
        <v>58</v>
      </c>
      <c r="C10" s="11">
        <v>8</v>
      </c>
      <c r="D10" s="12">
        <v>125008</v>
      </c>
      <c r="E10" s="12">
        <v>32502</v>
      </c>
      <c r="F10" s="12">
        <v>159217</v>
      </c>
      <c r="G10" s="12">
        <v>123749</v>
      </c>
      <c r="H10" s="13">
        <f>SUM(D10-F10)/F10</f>
        <v>-0.21485770991791078</v>
      </c>
      <c r="I10" s="13">
        <f t="shared" si="1"/>
        <v>1.01738195864209E-2</v>
      </c>
    </row>
    <row r="11" spans="1:9" ht="24" customHeight="1" x14ac:dyDescent="0.3">
      <c r="A11" s="10" t="s">
        <v>21</v>
      </c>
      <c r="B11" s="11">
        <v>983</v>
      </c>
      <c r="C11" s="11">
        <v>13</v>
      </c>
      <c r="D11" s="12">
        <v>3331814</v>
      </c>
      <c r="E11" s="12">
        <v>599728</v>
      </c>
      <c r="F11" s="12">
        <v>3502813</v>
      </c>
      <c r="G11" s="12">
        <v>3199958</v>
      </c>
      <c r="H11" s="13">
        <f t="shared" si="0"/>
        <v>-4.8817621722883862E-2</v>
      </c>
      <c r="I11" s="13">
        <f t="shared" si="1"/>
        <v>4.1205540822723298E-2</v>
      </c>
    </row>
    <row r="12" spans="1:9" ht="22.5" customHeight="1" x14ac:dyDescent="0.3">
      <c r="A12" s="10" t="s">
        <v>22</v>
      </c>
      <c r="B12" s="11">
        <v>8084</v>
      </c>
      <c r="C12" s="11">
        <v>198</v>
      </c>
      <c r="D12" s="12">
        <v>32284665</v>
      </c>
      <c r="E12" s="12">
        <v>10492525</v>
      </c>
      <c r="F12" s="12">
        <v>33513756</v>
      </c>
      <c r="G12" s="12">
        <v>33756118</v>
      </c>
      <c r="H12" s="13">
        <f t="shared" si="0"/>
        <v>-3.6674224160371638E-2</v>
      </c>
      <c r="I12" s="13">
        <f t="shared" si="1"/>
        <v>-4.3590705542621934E-2</v>
      </c>
    </row>
    <row r="13" spans="1:9" ht="25.5" customHeight="1" x14ac:dyDescent="0.3">
      <c r="A13" s="14" t="s">
        <v>23</v>
      </c>
      <c r="B13" s="15">
        <f t="shared" ref="B13:G13" si="2">SUM(B8:B12)</f>
        <v>14262</v>
      </c>
      <c r="C13" s="15">
        <f>SUM(C8:C12)</f>
        <v>1871</v>
      </c>
      <c r="D13" s="16">
        <f>SUM(D8:D12)</f>
        <v>46697939</v>
      </c>
      <c r="E13" s="16">
        <f t="shared" si="2"/>
        <v>13973442</v>
      </c>
      <c r="F13" s="16">
        <f>SUM(F8:F12)</f>
        <v>48600636</v>
      </c>
      <c r="G13" s="16">
        <f t="shared" si="2"/>
        <v>49134575</v>
      </c>
      <c r="H13" s="17">
        <f t="shared" si="0"/>
        <v>-3.9149631704408147E-2</v>
      </c>
      <c r="I13" s="18">
        <f t="shared" si="1"/>
        <v>-4.9591066982873057E-2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3345</v>
      </c>
      <c r="C19" s="11">
        <f>C8</f>
        <v>1060</v>
      </c>
      <c r="D19" s="12">
        <v>16127399</v>
      </c>
      <c r="E19" s="12">
        <v>17068293</v>
      </c>
      <c r="F19" s="13">
        <f t="shared" ref="F19:F24" si="3">SUM(D19-E19)/E19</f>
        <v>-5.5125254763320503E-2</v>
      </c>
      <c r="G19" s="12">
        <v>4193137</v>
      </c>
      <c r="H19" s="12">
        <v>4437772</v>
      </c>
      <c r="I19" s="13">
        <f t="shared" ref="I19:I24" si="4">SUM(G19-H19)/H19</f>
        <v>-5.5125635115999654E-2</v>
      </c>
    </row>
    <row r="20" spans="1:9" ht="21" customHeight="1" x14ac:dyDescent="0.3">
      <c r="A20" s="10" t="s">
        <v>19</v>
      </c>
      <c r="B20" s="11">
        <f t="shared" ref="B20:C23" si="5">B9</f>
        <v>1792</v>
      </c>
      <c r="C20" s="11">
        <f t="shared" si="5"/>
        <v>592</v>
      </c>
      <c r="D20" s="12">
        <v>6253902</v>
      </c>
      <c r="E20" s="12">
        <v>6773520</v>
      </c>
      <c r="F20" s="13">
        <f t="shared" si="3"/>
        <v>-7.6713141763809653E-2</v>
      </c>
      <c r="G20" s="12">
        <v>1626021</v>
      </c>
      <c r="H20" s="12">
        <v>1761123</v>
      </c>
      <c r="I20" s="13">
        <f t="shared" si="4"/>
        <v>-7.6713551523658483E-2</v>
      </c>
    </row>
    <row r="21" spans="1:9" ht="20.25" customHeight="1" x14ac:dyDescent="0.3">
      <c r="A21" s="10" t="s">
        <v>20</v>
      </c>
      <c r="B21" s="11">
        <f t="shared" si="5"/>
        <v>58</v>
      </c>
      <c r="C21" s="11">
        <f t="shared" si="5"/>
        <v>8</v>
      </c>
      <c r="D21" s="12">
        <v>284226</v>
      </c>
      <c r="E21" s="12">
        <v>236612</v>
      </c>
      <c r="F21" s="13">
        <f t="shared" si="3"/>
        <v>0.20123239734248474</v>
      </c>
      <c r="G21" s="12">
        <v>73899</v>
      </c>
      <c r="H21" s="12">
        <v>61519</v>
      </c>
      <c r="I21" s="13">
        <f t="shared" si="4"/>
        <v>0.20123864172044409</v>
      </c>
    </row>
    <row r="22" spans="1:9" ht="21" customHeight="1" x14ac:dyDescent="0.3">
      <c r="A22" s="10" t="s">
        <v>21</v>
      </c>
      <c r="B22" s="11">
        <f t="shared" si="5"/>
        <v>983</v>
      </c>
      <c r="C22" s="11">
        <f t="shared" si="5"/>
        <v>13</v>
      </c>
      <c r="D22" s="12">
        <v>6834627</v>
      </c>
      <c r="E22" s="12">
        <v>6340455</v>
      </c>
      <c r="F22" s="13">
        <f t="shared" si="3"/>
        <v>7.7939516958956415E-2</v>
      </c>
      <c r="G22" s="12">
        <v>1230235</v>
      </c>
      <c r="H22" s="12">
        <v>1141284</v>
      </c>
      <c r="I22" s="13">
        <f t="shared" si="4"/>
        <v>7.7939408595932305E-2</v>
      </c>
    </row>
    <row r="23" spans="1:9" ht="21" customHeight="1" x14ac:dyDescent="0.3">
      <c r="A23" s="10" t="s">
        <v>22</v>
      </c>
      <c r="B23" s="11">
        <f t="shared" si="5"/>
        <v>8084</v>
      </c>
      <c r="C23" s="11">
        <f t="shared" si="5"/>
        <v>198</v>
      </c>
      <c r="D23" s="12">
        <v>65798421</v>
      </c>
      <c r="E23" s="12">
        <v>66443737</v>
      </c>
      <c r="F23" s="13">
        <f t="shared" si="3"/>
        <v>-9.7122171198769265E-3</v>
      </c>
      <c r="G23" s="12">
        <v>21384505</v>
      </c>
      <c r="H23" s="12">
        <v>21594232</v>
      </c>
      <c r="I23" s="13">
        <f t="shared" si="4"/>
        <v>-9.7121768442610043E-3</v>
      </c>
    </row>
    <row r="24" spans="1:9" ht="21" customHeight="1" x14ac:dyDescent="0.3">
      <c r="A24" s="14" t="s">
        <v>23</v>
      </c>
      <c r="B24" s="15">
        <f>SUM(B19:B23)</f>
        <v>14262</v>
      </c>
      <c r="C24" s="15">
        <f>SUM(C19:C23)</f>
        <v>1871</v>
      </c>
      <c r="D24" s="21">
        <f>SUM(D19:D23)</f>
        <v>95298575</v>
      </c>
      <c r="E24" s="21">
        <f>SUM(E19:E23)</f>
        <v>96862617</v>
      </c>
      <c r="F24" s="18">
        <f t="shared" si="3"/>
        <v>-1.6147013661627581E-2</v>
      </c>
      <c r="G24" s="21">
        <f>SUM(G19:G23)</f>
        <v>28507797</v>
      </c>
      <c r="H24" s="21">
        <f>SUM(H19:H23)</f>
        <v>28995930</v>
      </c>
      <c r="I24" s="18">
        <f t="shared" si="4"/>
        <v>-1.6834535053712709E-2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2015-09-16T15:35:01Z</dcterms:created>
  <dcterms:modified xsi:type="dcterms:W3CDTF">2015-09-16T15:35:11Z</dcterms:modified>
</cp:coreProperties>
</file>