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"/>
    </mc:Choice>
  </mc:AlternateContent>
  <bookViews>
    <workbookView xWindow="0" yWindow="0" windowWidth="19200" windowHeight="717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E24" i="1"/>
  <c r="F24" i="1" s="1"/>
  <c r="D24" i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I13" i="1"/>
  <c r="G13" i="1"/>
  <c r="F13" i="1"/>
  <c r="E13" i="1"/>
  <c r="D13" i="1"/>
  <c r="H13" i="1" s="1"/>
  <c r="C13" i="1"/>
  <c r="B13" i="1"/>
  <c r="I12" i="1"/>
  <c r="H12" i="1"/>
  <c r="I11" i="1"/>
  <c r="H11" i="1"/>
  <c r="I10" i="1"/>
  <c r="H10" i="1"/>
  <c r="I9" i="1"/>
  <c r="H9" i="1"/>
  <c r="I8" i="1"/>
  <c r="H8" i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<sst xmlns="http://schemas.openxmlformats.org/spreadsheetml/2006/main" count="47" uniqueCount="31">
  <si>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</si>
  <si>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</si>
  <si>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</si>
  <si>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July 2024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</si>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</sst>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5" fontId="3" fillId="0" borderId="6" xfId="2" applyNumberFormat="1" applyFont="1" applyBorder="1" applyAlignment="1"/>
    <xf numFmtId="166" fontId="4" fillId="0" borderId="6" xfId="2" applyNumberFormat="1" applyFont="1" applyBorder="1" applyAlignment="1"/>
    <xf numFmtId="166" fontId="6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7" fillId="2" borderId="6" xfId="2" applyNumberFormat="1" applyFont="1" applyFill="1" applyBorder="1" applyAlignment="1">
      <alignment horizontal="center"/>
    </xf>
    <xf numFmtId="167" fontId="7" fillId="2" borderId="6" xfId="1" applyNumberFormat="1" applyFont="1" applyFill="1" applyBorder="1" applyAlignment="1">
      <alignment horizontal="center"/>
    </xf>
    <xf numFmtId="166" fontId="4" fillId="2" borderId="6" xfId="2" applyNumberFormat="1" applyFont="1" applyFill="1" applyBorder="1" applyAlignment="1"/>
    <xf numFmtId="166" fontId="6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7" fillId="2" borderId="6" xfId="2" applyNumberFormat="1" applyFont="1" applyFill="1" applyBorder="1" applyAlignment="1"/>
    <xf numFmtId="166" fontId="6" fillId="2" borderId="6" xfId="2" applyNumberFormat="1" applyFont="1" applyFill="1" applyBorder="1" applyAlignment="1"/>
    <xf numFmtId="0" fontId="3" fillId="0" borderId="0" xfId="2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C58" sqref="C58"/>
    </sheetView>
  </sheetViews>
  <sheetFormatPr defaultColWidth="8" defaultRowHeight="13" x14ac:dyDescent="0.3"/>
  <cols>
    <col min="1" max="1" width="18.58203125" style="2" customWidth="1"/>
    <col min="2" max="2" width="17.6640625" style="2" customWidth="1"/>
    <col min="3" max="3" width="11" style="2" customWidth="1"/>
    <col min="4" max="4" width="19.75" style="2" customWidth="1"/>
    <col min="5" max="5" width="16" style="2" customWidth="1"/>
    <col min="6" max="6" width="15.4140625" style="2" customWidth="1"/>
    <col min="7" max="7" width="13.75" style="2" bestFit="1" customWidth="1"/>
    <col min="8" max="8" width="13.9140625" style="2" bestFit="1" customWidth="1"/>
    <col min="9" max="9" width="12.1640625" style="2" bestFit="1" customWidth="1"/>
    <col min="10" max="16384" width="8" style="2"/>
  </cols>
  <sheetData>
    <row r="1" spans="1:11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" x14ac:dyDescent="0.3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3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3">
      <c r="A8" s="10" t="s">
        <v>19</v>
      </c>
      <c r="B8" s="11">
        <v>2375</v>
      </c>
      <c r="C8" s="11">
        <v>794</v>
      </c>
      <c r="D8" s="12">
        <v>8809722</v>
      </c>
      <c r="E8" s="12">
        <v>2290528</v>
      </c>
      <c r="F8" s="12">
        <v>8653115</v>
      </c>
      <c r="G8" s="13">
        <v>8481168.9000000004</v>
      </c>
      <c r="H8" s="14">
        <f t="shared" ref="H8:H12" si="0">SUM(D8-F8)/F8</f>
        <v>1.8098337997357022E-2</v>
      </c>
      <c r="I8" s="14">
        <f t="shared" ref="I8:I13" si="1">SUM(D8-G8)/G8</f>
        <v>3.8739129461270325E-2</v>
      </c>
    </row>
    <row r="9" spans="1:11" ht="21" customHeight="1" x14ac:dyDescent="0.3">
      <c r="A9" s="10" t="s">
        <v>20</v>
      </c>
      <c r="B9" s="11">
        <v>1111</v>
      </c>
      <c r="C9" s="11">
        <v>379</v>
      </c>
      <c r="D9" s="12">
        <v>3293871</v>
      </c>
      <c r="E9" s="12">
        <v>856406</v>
      </c>
      <c r="F9" s="12">
        <v>3160104</v>
      </c>
      <c r="G9" s="13">
        <v>3141637.75</v>
      </c>
      <c r="H9" s="14">
        <f t="shared" si="0"/>
        <v>4.2329935976790641E-2</v>
      </c>
      <c r="I9" s="14">
        <f t="shared" si="1"/>
        <v>4.8456652903410009E-2</v>
      </c>
    </row>
    <row r="10" spans="1:11" ht="20.25" customHeight="1" x14ac:dyDescent="0.3">
      <c r="A10" s="10" t="s">
        <v>21</v>
      </c>
      <c r="B10" s="11">
        <v>34</v>
      </c>
      <c r="C10" s="11">
        <v>6</v>
      </c>
      <c r="D10" s="12">
        <v>75426</v>
      </c>
      <c r="E10" s="12">
        <v>19611</v>
      </c>
      <c r="F10" s="12">
        <v>90744</v>
      </c>
      <c r="G10" s="13">
        <v>92694.65</v>
      </c>
      <c r="H10" s="15">
        <f>SUM(D10-F10)/F10</f>
        <v>-0.16880454906109496</v>
      </c>
      <c r="I10" s="15">
        <f t="shared" si="1"/>
        <v>-0.18629608073389345</v>
      </c>
    </row>
    <row r="11" spans="1:11" ht="24" customHeight="1" x14ac:dyDescent="0.3">
      <c r="A11" s="10" t="s">
        <v>22</v>
      </c>
      <c r="B11" s="11">
        <v>1028</v>
      </c>
      <c r="C11" s="11">
        <v>16</v>
      </c>
      <c r="D11" s="12">
        <v>3572313</v>
      </c>
      <c r="E11" s="12">
        <v>643016</v>
      </c>
      <c r="F11" s="12">
        <v>3692064</v>
      </c>
      <c r="G11" s="13">
        <v>4042244.15</v>
      </c>
      <c r="H11" s="15">
        <f t="shared" si="0"/>
        <v>-3.2434703190410565E-2</v>
      </c>
      <c r="I11" s="15">
        <f t="shared" si="1"/>
        <v>-0.11625501393823526</v>
      </c>
    </row>
    <row r="12" spans="1:11" ht="22.5" customHeight="1" x14ac:dyDescent="0.3">
      <c r="A12" s="10" t="s">
        <v>23</v>
      </c>
      <c r="B12" s="11">
        <v>7475</v>
      </c>
      <c r="C12" s="11">
        <v>192</v>
      </c>
      <c r="D12" s="12">
        <v>44762976</v>
      </c>
      <c r="E12" s="12">
        <v>14547967</v>
      </c>
      <c r="F12" s="12">
        <v>44664360</v>
      </c>
      <c r="G12" s="13">
        <v>45754811.75</v>
      </c>
      <c r="H12" s="14">
        <f t="shared" si="0"/>
        <v>2.2079349172360245E-3</v>
      </c>
      <c r="I12" s="15">
        <f t="shared" si="1"/>
        <v>-2.1677190049853062E-2</v>
      </c>
    </row>
    <row r="13" spans="1:11" ht="25.5" customHeight="1" x14ac:dyDescent="0.3">
      <c r="A13" s="16" t="s">
        <v>24</v>
      </c>
      <c r="B13" s="17">
        <f t="shared" ref="B13:F13" si="2">SUM(B8:B12)</f>
        <v>12023</v>
      </c>
      <c r="C13" s="17">
        <f>SUM(C8:C12)</f>
        <v>1387</v>
      </c>
      <c r="D13" s="18">
        <f t="shared" si="2"/>
        <v>60514308</v>
      </c>
      <c r="E13" s="18">
        <f t="shared" si="2"/>
        <v>18357528</v>
      </c>
      <c r="F13" s="18">
        <f t="shared" si="2"/>
        <v>60260387</v>
      </c>
      <c r="G13" s="18">
        <f>SUM(G8:G12)</f>
        <v>61512557.200000003</v>
      </c>
      <c r="H13" s="19">
        <f>SUM(D13-F13)/F13</f>
        <v>4.2137299914784812E-3</v>
      </c>
      <c r="I13" s="20">
        <f t="shared" si="1"/>
        <v>-1.6228380763854879E-2</v>
      </c>
    </row>
    <row r="16" spans="1:11" ht="15" x14ac:dyDescent="0.3">
      <c r="A16" s="21" t="s">
        <v>25</v>
      </c>
      <c r="B16" s="22"/>
    </row>
    <row r="17" spans="1:9" x14ac:dyDescent="0.3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3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3">
      <c r="A19" s="10" t="s">
        <v>19</v>
      </c>
      <c r="B19" s="11">
        <f>B8</f>
        <v>2375</v>
      </c>
      <c r="C19" s="11">
        <f>C8</f>
        <v>794</v>
      </c>
      <c r="D19" s="12">
        <v>8809722</v>
      </c>
      <c r="E19" s="13">
        <v>8481168.9000000004</v>
      </c>
      <c r="F19" s="14">
        <f t="shared" ref="F19:F24" si="3">SUM(D19-E19)/E19</f>
        <v>3.8739129461270325E-2</v>
      </c>
      <c r="G19" s="12">
        <v>2290528</v>
      </c>
      <c r="H19" s="13">
        <v>2205103.91</v>
      </c>
      <c r="I19" s="14">
        <f t="shared" ref="I19:I24" si="4">SUM(G19-H19)/H19</f>
        <v>3.8739258323658703E-2</v>
      </c>
    </row>
    <row r="20" spans="1:9" ht="21" customHeight="1" x14ac:dyDescent="0.3">
      <c r="A20" s="10" t="s">
        <v>20</v>
      </c>
      <c r="B20" s="11">
        <f t="shared" ref="B20:C23" si="5">B9</f>
        <v>1111</v>
      </c>
      <c r="C20" s="11">
        <f t="shared" si="5"/>
        <v>379</v>
      </c>
      <c r="D20" s="12">
        <v>3293871</v>
      </c>
      <c r="E20" s="13">
        <v>3141637.75</v>
      </c>
      <c r="F20" s="14">
        <f t="shared" si="3"/>
        <v>4.8456652903410009E-2</v>
      </c>
      <c r="G20" s="12">
        <v>856406</v>
      </c>
      <c r="H20" s="13">
        <v>816825.82</v>
      </c>
      <c r="I20" s="14">
        <f t="shared" si="4"/>
        <v>4.8456083329980991E-2</v>
      </c>
    </row>
    <row r="21" spans="1:9" ht="20.25" customHeight="1" x14ac:dyDescent="0.3">
      <c r="A21" s="10" t="s">
        <v>21</v>
      </c>
      <c r="B21" s="11">
        <f t="shared" si="5"/>
        <v>34</v>
      </c>
      <c r="C21" s="11">
        <f t="shared" si="5"/>
        <v>6</v>
      </c>
      <c r="D21" s="12">
        <v>75426</v>
      </c>
      <c r="E21" s="13">
        <v>92694.65</v>
      </c>
      <c r="F21" s="15">
        <f t="shared" si="3"/>
        <v>-0.18629608073389345</v>
      </c>
      <c r="G21" s="12">
        <v>19611</v>
      </c>
      <c r="H21" s="13">
        <v>24100.61</v>
      </c>
      <c r="I21" s="15">
        <f t="shared" si="4"/>
        <v>-0.18628615624251837</v>
      </c>
    </row>
    <row r="22" spans="1:9" ht="21" customHeight="1" x14ac:dyDescent="0.3">
      <c r="A22" s="10" t="s">
        <v>22</v>
      </c>
      <c r="B22" s="11">
        <f t="shared" si="5"/>
        <v>1028</v>
      </c>
      <c r="C22" s="11">
        <f t="shared" si="5"/>
        <v>16</v>
      </c>
      <c r="D22" s="12">
        <v>3572313</v>
      </c>
      <c r="E22" s="13">
        <v>4042244.15</v>
      </c>
      <c r="F22" s="15">
        <f t="shared" si="3"/>
        <v>-0.11625501393823526</v>
      </c>
      <c r="G22" s="12">
        <v>643016</v>
      </c>
      <c r="H22" s="13">
        <v>727603.95</v>
      </c>
      <c r="I22" s="15">
        <f t="shared" si="4"/>
        <v>-0.1162554848692066</v>
      </c>
    </row>
    <row r="23" spans="1:9" ht="21" customHeight="1" x14ac:dyDescent="0.3">
      <c r="A23" s="10" t="s">
        <v>23</v>
      </c>
      <c r="B23" s="11">
        <f t="shared" si="5"/>
        <v>7475</v>
      </c>
      <c r="C23" s="11">
        <f t="shared" si="5"/>
        <v>192</v>
      </c>
      <c r="D23" s="12">
        <v>44762976</v>
      </c>
      <c r="E23" s="13">
        <v>45754811.75</v>
      </c>
      <c r="F23" s="15">
        <f t="shared" si="3"/>
        <v>-2.1677190049853062E-2</v>
      </c>
      <c r="G23" s="12">
        <v>14547967</v>
      </c>
      <c r="H23" s="13">
        <v>14870313.82</v>
      </c>
      <c r="I23" s="15">
        <f t="shared" si="4"/>
        <v>-2.1677203581706272E-2</v>
      </c>
    </row>
    <row r="24" spans="1:9" ht="21" customHeight="1" x14ac:dyDescent="0.3">
      <c r="A24" s="16" t="s">
        <v>24</v>
      </c>
      <c r="B24" s="17">
        <f>SUM(B19:B23)</f>
        <v>12023</v>
      </c>
      <c r="C24" s="17">
        <f>SUM(C19:C23)</f>
        <v>1387</v>
      </c>
      <c r="D24" s="23">
        <f>SUM(D19:D23)</f>
        <v>60514308</v>
      </c>
      <c r="E24" s="23">
        <f>SUM(E19:E23)</f>
        <v>61512557.200000003</v>
      </c>
      <c r="F24" s="24">
        <f t="shared" si="3"/>
        <v>-1.6228380763854879E-2</v>
      </c>
      <c r="G24" s="23">
        <f>SUM(G19:G23)</f>
        <v>18357528</v>
      </c>
      <c r="H24" s="23">
        <f>SUM(H19:H23)</f>
        <v>18643948.109999999</v>
      </c>
      <c r="I24" s="24">
        <f t="shared" si="4"/>
        <v>-1.5362631793980005E-2</v>
      </c>
    </row>
    <row r="25" spans="1:9" x14ac:dyDescent="0.3">
      <c r="G25" s="25"/>
      <c r="H25" s="25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66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2024-08-14T14:14:02Z</dcterms:created>
  <dcterms:modified xsi:type="dcterms:W3CDTF">2024-08-14T14:14:38Z</dcterms:modified>
</cp:coreProperties>
</file>