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<sst xmlns="http://schemas.openxmlformats.org/spreadsheetml/2006/main" count="46" uniqueCount="30">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</sst>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F43" sqref="F4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2925</v>
      </c>
      <c r="C8" s="11">
        <v>1011</v>
      </c>
      <c r="D8" s="12">
        <v>7726791</v>
      </c>
      <c r="E8" s="12">
        <v>2008971</v>
      </c>
      <c r="F8" s="12">
        <v>8553018</v>
      </c>
      <c r="G8" s="12">
        <v>8232415</v>
      </c>
      <c r="H8" s="13">
        <f t="shared" ref="H8:H13" si="0">SUM(D8-F8)/F8</f>
        <v>-9.6600638511458767E-2</v>
      </c>
      <c r="I8" s="13">
        <f t="shared" ref="I8:I13" si="1">SUM(D8-G8)/G8</f>
        <v>-6.141867240657814E-2</v>
      </c>
    </row>
    <row r="9" spans="1:9" ht="21" customHeight="1" x14ac:dyDescent="0.3">
      <c r="A9" s="10" t="s">
        <v>19</v>
      </c>
      <c r="B9" s="11">
        <v>1512</v>
      </c>
      <c r="C9" s="11">
        <v>551</v>
      </c>
      <c r="D9" s="12">
        <v>3247810</v>
      </c>
      <c r="E9" s="12">
        <v>844433</v>
      </c>
      <c r="F9" s="12">
        <v>3528604</v>
      </c>
      <c r="G9" s="12">
        <v>3428199</v>
      </c>
      <c r="H9" s="13">
        <f t="shared" si="0"/>
        <v>-7.9576512411140499E-2</v>
      </c>
      <c r="I9" s="13">
        <f t="shared" si="1"/>
        <v>-5.2619174091118978E-2</v>
      </c>
    </row>
    <row r="10" spans="1:9" ht="20.25" customHeight="1" x14ac:dyDescent="0.3">
      <c r="A10" s="10" t="s">
        <v>20</v>
      </c>
      <c r="B10" s="11">
        <v>49</v>
      </c>
      <c r="C10" s="11">
        <v>7</v>
      </c>
      <c r="D10" s="12">
        <v>127613</v>
      </c>
      <c r="E10" s="12">
        <v>33179</v>
      </c>
      <c r="F10" s="12">
        <v>144030</v>
      </c>
      <c r="G10" s="12">
        <v>126381</v>
      </c>
      <c r="H10" s="13">
        <f>SUM(D10-F10)/F10</f>
        <v>-0.11398319794487259</v>
      </c>
      <c r="I10" s="13">
        <f>SUM(D10-G10)/G10</f>
        <v>9.7483007730592413E-3</v>
      </c>
    </row>
    <row r="11" spans="1:9" ht="24" customHeight="1" x14ac:dyDescent="0.3">
      <c r="A11" s="10" t="s">
        <v>21</v>
      </c>
      <c r="B11" s="11">
        <v>1009</v>
      </c>
      <c r="C11" s="11">
        <v>13</v>
      </c>
      <c r="D11" s="12">
        <v>3694995</v>
      </c>
      <c r="E11" s="12">
        <v>665100</v>
      </c>
      <c r="F11" s="12">
        <v>4130397</v>
      </c>
      <c r="G11" s="12">
        <v>3715324</v>
      </c>
      <c r="H11" s="13">
        <f t="shared" si="0"/>
        <v>-0.10541408005090068</v>
      </c>
      <c r="I11" s="13">
        <f t="shared" si="1"/>
        <v>-5.4716627675002235E-3</v>
      </c>
    </row>
    <row r="12" spans="1:9" ht="22.5" customHeight="1" x14ac:dyDescent="0.3">
      <c r="A12" s="10" t="s">
        <v>22</v>
      </c>
      <c r="B12" s="11">
        <v>7620</v>
      </c>
      <c r="C12" s="11">
        <v>201</v>
      </c>
      <c r="D12" s="12">
        <v>34318831</v>
      </c>
      <c r="E12" s="12">
        <v>11153629</v>
      </c>
      <c r="F12" s="12">
        <v>40135304</v>
      </c>
      <c r="G12" s="12">
        <v>34867874</v>
      </c>
      <c r="H12" s="13">
        <f t="shared" si="0"/>
        <v>-0.14492161315135424</v>
      </c>
      <c r="I12" s="13">
        <f t="shared" si="1"/>
        <v>-1.5746385913864437E-2</v>
      </c>
    </row>
    <row r="13" spans="1:9" ht="25.5" customHeight="1" x14ac:dyDescent="0.3">
      <c r="A13" s="14" t="s">
        <v>23</v>
      </c>
      <c r="B13" s="15">
        <f t="shared" ref="B13:G13" si="2">SUM(B8:B12)</f>
        <v>13115</v>
      </c>
      <c r="C13" s="15">
        <f t="shared" si="2"/>
        <v>1783</v>
      </c>
      <c r="D13" s="16">
        <f>SUM(D8:D12)</f>
        <v>49116040</v>
      </c>
      <c r="E13" s="16">
        <f t="shared" si="2"/>
        <v>14705312</v>
      </c>
      <c r="F13" s="16">
        <f t="shared" si="2"/>
        <v>56491353</v>
      </c>
      <c r="G13" s="16">
        <f t="shared" si="2"/>
        <v>50370193</v>
      </c>
      <c r="H13" s="17">
        <f t="shared" si="0"/>
        <v>-0.1305564941947841</v>
      </c>
      <c r="I13" s="18">
        <f t="shared" si="1"/>
        <v>-2.4898713411719505E-2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2925</v>
      </c>
      <c r="C19" s="11">
        <f>C8</f>
        <v>1011</v>
      </c>
      <c r="D19" s="12">
        <v>76080588</v>
      </c>
      <c r="E19" s="12">
        <v>80080413</v>
      </c>
      <c r="F19" s="13">
        <f t="shared" ref="F19:F24" si="3">SUM(D19-E19)/E19</f>
        <v>-4.9947607038440221E-2</v>
      </c>
      <c r="G19" s="12">
        <v>19781003</v>
      </c>
      <c r="H19" s="12">
        <v>20820965</v>
      </c>
      <c r="I19" s="13">
        <f t="shared" ref="I19:I24" si="4">SUM(G19-H19)/H19</f>
        <v>-4.9947829027136834E-2</v>
      </c>
    </row>
    <row r="20" spans="1:9" ht="21" customHeight="1" x14ac:dyDescent="0.3">
      <c r="A20" s="10" t="s">
        <v>19</v>
      </c>
      <c r="B20" s="11">
        <f t="shared" ref="B20:C23" si="5">B9</f>
        <v>1512</v>
      </c>
      <c r="C20" s="11">
        <f t="shared" si="5"/>
        <v>551</v>
      </c>
      <c r="D20" s="12">
        <v>31450252</v>
      </c>
      <c r="E20" s="12">
        <v>32189061</v>
      </c>
      <c r="F20" s="13">
        <f t="shared" si="3"/>
        <v>-2.2952176206693323E-2</v>
      </c>
      <c r="G20" s="12">
        <v>8177090</v>
      </c>
      <c r="H20" s="12">
        <v>8369183</v>
      </c>
      <c r="I20" s="13">
        <f t="shared" si="4"/>
        <v>-2.2952419608939126E-2</v>
      </c>
    </row>
    <row r="21" spans="1:9" ht="20.25" customHeight="1" x14ac:dyDescent="0.3">
      <c r="A21" s="10" t="s">
        <v>20</v>
      </c>
      <c r="B21" s="11">
        <f t="shared" si="5"/>
        <v>49</v>
      </c>
      <c r="C21" s="11">
        <f t="shared" si="5"/>
        <v>7</v>
      </c>
      <c r="D21" s="12">
        <v>1066981</v>
      </c>
      <c r="E21" s="12">
        <v>1325507</v>
      </c>
      <c r="F21" s="13">
        <f t="shared" si="3"/>
        <v>-0.19503933211970967</v>
      </c>
      <c r="G21" s="12">
        <v>277415</v>
      </c>
      <c r="H21" s="12">
        <v>344633</v>
      </c>
      <c r="I21" s="13">
        <f>SUM(G21-H21)/H21</f>
        <v>-0.19504226234864333</v>
      </c>
    </row>
    <row r="22" spans="1:9" ht="21" customHeight="1" x14ac:dyDescent="0.3">
      <c r="A22" s="10" t="s">
        <v>21</v>
      </c>
      <c r="B22" s="11">
        <f t="shared" si="5"/>
        <v>1009</v>
      </c>
      <c r="C22" s="11">
        <f t="shared" si="5"/>
        <v>13</v>
      </c>
      <c r="D22" s="12">
        <v>34672287</v>
      </c>
      <c r="E22" s="12">
        <v>35394085</v>
      </c>
      <c r="F22" s="13">
        <f t="shared" si="3"/>
        <v>-2.0393181516064056E-2</v>
      </c>
      <c r="G22" s="12">
        <v>6241020</v>
      </c>
      <c r="H22" s="12">
        <v>6370944</v>
      </c>
      <c r="I22" s="13">
        <f t="shared" si="4"/>
        <v>-2.0393210174190827E-2</v>
      </c>
    </row>
    <row r="23" spans="1:9" ht="21" customHeight="1" x14ac:dyDescent="0.3">
      <c r="A23" s="10" t="s">
        <v>22</v>
      </c>
      <c r="B23" s="11">
        <f t="shared" si="5"/>
        <v>7620</v>
      </c>
      <c r="C23" s="11">
        <f t="shared" si="5"/>
        <v>201</v>
      </c>
      <c r="D23" s="12">
        <v>337557046</v>
      </c>
      <c r="E23" s="12">
        <v>338157384</v>
      </c>
      <c r="F23" s="13">
        <f t="shared" si="3"/>
        <v>-1.7753212805786314E-3</v>
      </c>
      <c r="G23" s="12">
        <v>109706124</v>
      </c>
      <c r="H23" s="12">
        <v>109901237</v>
      </c>
      <c r="I23" s="13">
        <f t="shared" si="4"/>
        <v>-1.7753485340660906E-3</v>
      </c>
    </row>
    <row r="24" spans="1:9" ht="21" customHeight="1" x14ac:dyDescent="0.3">
      <c r="A24" s="14" t="s">
        <v>23</v>
      </c>
      <c r="B24" s="15">
        <f>SUM(B19:B23)</f>
        <v>13115</v>
      </c>
      <c r="C24" s="15">
        <f>SUM(C19:C23)</f>
        <v>1783</v>
      </c>
      <c r="D24" s="21">
        <f>SUM(D19:D23)</f>
        <v>480827154</v>
      </c>
      <c r="E24" s="21">
        <f>SUM(E19:E23)</f>
        <v>487146450</v>
      </c>
      <c r="F24" s="18">
        <f t="shared" si="3"/>
        <v>-1.297206620308944E-2</v>
      </c>
      <c r="G24" s="21">
        <f>SUM(G19:G23)</f>
        <v>144182652</v>
      </c>
      <c r="H24" s="21">
        <f>SUM(H19:H23)</f>
        <v>145806962</v>
      </c>
      <c r="I24" s="18">
        <f t="shared" si="4"/>
        <v>-1.1140140208119828E-2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2017-05-12T20:07:37Z</dcterms:created>
  <dcterms:modified xsi:type="dcterms:W3CDTF">2017-05-12T20:07:48Z</dcterms:modified>
</cp:coreProperties>
</file>