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4\"/>
    </mc:Choice>
  </mc:AlternateContent>
  <bookViews>
    <workbookView xWindow="0" yWindow="0" windowWidth="23040" windowHeight="919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<sst xmlns="http://schemas.openxmlformats.org/spreadsheetml/2006/main" count="46" uniqueCount="30">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</sst>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E19" sqref="E19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2767</v>
      </c>
      <c r="C8" s="11">
        <v>948</v>
      </c>
      <c r="D8" s="12">
        <v>7974612</v>
      </c>
      <c r="E8" s="12">
        <v>2073404</v>
      </c>
      <c r="F8" s="12">
        <v>8505124</v>
      </c>
      <c r="G8" s="12">
        <v>7816311</v>
      </c>
      <c r="H8" s="13">
        <f t="shared" ref="H8:H13" si="0">SUM(D8-F8)/F8</f>
        <v>-6.2375575006313841E-2</v>
      </c>
      <c r="I8" s="14">
        <f t="shared" ref="I8:I13" si="1">SUM(D8-G8)/G8</f>
        <v>2.0252648595993687E-2</v>
      </c>
    </row>
    <row r="9" spans="1:9" ht="21" customHeight="1" x14ac:dyDescent="0.25">
      <c r="A9" s="10" t="s">
        <v>19</v>
      </c>
      <c r="B9" s="11">
        <v>1413</v>
      </c>
      <c r="C9" s="11">
        <v>503</v>
      </c>
      <c r="D9" s="12">
        <v>3179938</v>
      </c>
      <c r="E9" s="12">
        <v>826786</v>
      </c>
      <c r="F9" s="12">
        <v>3463555</v>
      </c>
      <c r="G9" s="12">
        <v>3288998</v>
      </c>
      <c r="H9" s="13">
        <f t="shared" si="0"/>
        <v>-8.1886096799386757E-2</v>
      </c>
      <c r="I9" s="13">
        <f>SUM(D9-G9)/G9</f>
        <v>-3.3159035061742205E-2</v>
      </c>
    </row>
    <row r="10" spans="1:9" ht="20.25" customHeight="1" x14ac:dyDescent="0.25">
      <c r="A10" s="10" t="s">
        <v>20</v>
      </c>
      <c r="B10" s="11">
        <v>55</v>
      </c>
      <c r="C10" s="11">
        <v>9</v>
      </c>
      <c r="D10" s="12">
        <v>145762</v>
      </c>
      <c r="E10" s="12">
        <v>37898</v>
      </c>
      <c r="F10" s="12">
        <v>155189</v>
      </c>
      <c r="G10" s="12">
        <v>100881</v>
      </c>
      <c r="H10" s="13">
        <f t="shared" si="0"/>
        <v>-6.0745284781782212E-2</v>
      </c>
      <c r="I10" s="15">
        <f>SUM(D10-G10)/G10</f>
        <v>0.44489051456666767</v>
      </c>
    </row>
    <row r="11" spans="1:9" ht="24" customHeight="1" x14ac:dyDescent="0.25">
      <c r="A11" s="10" t="s">
        <v>21</v>
      </c>
      <c r="B11" s="11">
        <v>1113</v>
      </c>
      <c r="C11" s="11">
        <v>15</v>
      </c>
      <c r="D11" s="12">
        <v>4285946</v>
      </c>
      <c r="E11" s="12">
        <v>771471</v>
      </c>
      <c r="F11" s="12">
        <v>5000399</v>
      </c>
      <c r="G11" s="12">
        <v>3842160</v>
      </c>
      <c r="H11" s="13">
        <f t="shared" si="0"/>
        <v>-0.14287919823998044</v>
      </c>
      <c r="I11" s="15">
        <f t="shared" si="1"/>
        <v>0.1155042996647719</v>
      </c>
    </row>
    <row r="12" spans="1:9" ht="22.5" customHeight="1" x14ac:dyDescent="0.25">
      <c r="A12" s="10" t="s">
        <v>22</v>
      </c>
      <c r="B12" s="11">
        <v>7595</v>
      </c>
      <c r="C12" s="11">
        <v>198</v>
      </c>
      <c r="D12" s="12">
        <v>37536685</v>
      </c>
      <c r="E12" s="12">
        <v>12199431</v>
      </c>
      <c r="F12" s="12">
        <v>43723082</v>
      </c>
      <c r="G12" s="12">
        <v>36081944</v>
      </c>
      <c r="H12" s="13">
        <f>SUM(D12-F12)/F12</f>
        <v>-0.14149041460526501</v>
      </c>
      <c r="I12" s="15">
        <f t="shared" si="1"/>
        <v>4.0317700177130149E-2</v>
      </c>
    </row>
    <row r="13" spans="1:9" ht="25.5" customHeight="1" x14ac:dyDescent="0.25">
      <c r="A13" s="16" t="s">
        <v>23</v>
      </c>
      <c r="B13" s="17">
        <f t="shared" ref="B13:G13" si="2">SUM(B8:B12)</f>
        <v>12943</v>
      </c>
      <c r="C13" s="17">
        <f t="shared" si="2"/>
        <v>1673</v>
      </c>
      <c r="D13" s="18">
        <f>SUM(D8:D12)</f>
        <v>53122943</v>
      </c>
      <c r="E13" s="18">
        <f>SUM(E8:E12)+1</f>
        <v>15908991</v>
      </c>
      <c r="F13" s="18">
        <f t="shared" si="2"/>
        <v>60847349</v>
      </c>
      <c r="G13" s="18">
        <f t="shared" si="2"/>
        <v>51130294</v>
      </c>
      <c r="H13" s="19">
        <f t="shared" si="0"/>
        <v>-0.12694728902651126</v>
      </c>
      <c r="I13" s="20">
        <f t="shared" si="1"/>
        <v>3.897198400619406E-2</v>
      </c>
    </row>
    <row r="16" spans="1:9" ht="15.6" x14ac:dyDescent="0.3">
      <c r="A16" s="21" t="s">
        <v>24</v>
      </c>
      <c r="B16" s="22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2767</v>
      </c>
      <c r="C19" s="11">
        <f>C8</f>
        <v>948</v>
      </c>
      <c r="D19" s="12">
        <v>75893854</v>
      </c>
      <c r="E19" s="12">
        <v>74313915</v>
      </c>
      <c r="F19" s="15">
        <f t="shared" ref="F19:F24" si="3">SUM(D19-E19)/E19</f>
        <v>2.126033865932107E-2</v>
      </c>
      <c r="G19" s="12">
        <v>19732450</v>
      </c>
      <c r="H19" s="12">
        <v>19321667</v>
      </c>
      <c r="I19" s="15">
        <f t="shared" ref="I19:I24" si="4">SUM(G19-H19)/H19</f>
        <v>2.1260225631670394E-2</v>
      </c>
    </row>
    <row r="20" spans="1:9" ht="21" customHeight="1" x14ac:dyDescent="0.25">
      <c r="A20" s="10" t="s">
        <v>19</v>
      </c>
      <c r="B20" s="11">
        <f t="shared" ref="B20:C23" si="5">B9</f>
        <v>1413</v>
      </c>
      <c r="C20" s="11">
        <f t="shared" si="5"/>
        <v>503</v>
      </c>
      <c r="D20" s="12">
        <v>30424147</v>
      </c>
      <c r="E20" s="12">
        <v>31089832</v>
      </c>
      <c r="F20" s="13">
        <f>SUM(D20-E20)/E20</f>
        <v>-2.1411662822751823E-2</v>
      </c>
      <c r="G20" s="12">
        <v>7910300</v>
      </c>
      <c r="H20" s="12">
        <v>8083380</v>
      </c>
      <c r="I20" s="13">
        <f>SUM(G20-H20)/H20</f>
        <v>-2.1411835148168218E-2</v>
      </c>
    </row>
    <row r="21" spans="1:9" ht="20.25" customHeight="1" x14ac:dyDescent="0.25">
      <c r="A21" s="10" t="s">
        <v>20</v>
      </c>
      <c r="B21" s="11">
        <f t="shared" si="5"/>
        <v>55</v>
      </c>
      <c r="C21" s="11">
        <f t="shared" si="5"/>
        <v>9</v>
      </c>
      <c r="D21" s="12">
        <v>1179421</v>
      </c>
      <c r="E21" s="12">
        <v>1027380</v>
      </c>
      <c r="F21" s="15">
        <f t="shared" si="3"/>
        <v>0.14798905954953376</v>
      </c>
      <c r="G21" s="12">
        <v>306650</v>
      </c>
      <c r="H21" s="12">
        <v>267119</v>
      </c>
      <c r="I21" s="15">
        <f t="shared" si="4"/>
        <v>0.14799022158663366</v>
      </c>
    </row>
    <row r="22" spans="1:9" ht="21" customHeight="1" x14ac:dyDescent="0.25">
      <c r="A22" s="10" t="s">
        <v>21</v>
      </c>
      <c r="B22" s="11">
        <f t="shared" si="5"/>
        <v>1113</v>
      </c>
      <c r="C22" s="11">
        <f t="shared" si="5"/>
        <v>15</v>
      </c>
      <c r="D22" s="12">
        <v>40815230</v>
      </c>
      <c r="E22" s="12">
        <v>36759217</v>
      </c>
      <c r="F22" s="15">
        <f t="shared" si="3"/>
        <v>0.11034002710123014</v>
      </c>
      <c r="G22" s="12">
        <v>7346750</v>
      </c>
      <c r="H22" s="12">
        <v>6616668</v>
      </c>
      <c r="I22" s="15">
        <f t="shared" si="4"/>
        <v>0.11033982663177297</v>
      </c>
    </row>
    <row r="23" spans="1:9" ht="21" customHeight="1" x14ac:dyDescent="0.25">
      <c r="A23" s="10" t="s">
        <v>22</v>
      </c>
      <c r="B23" s="11">
        <f t="shared" si="5"/>
        <v>7595</v>
      </c>
      <c r="C23" s="11">
        <f t="shared" si="5"/>
        <v>198</v>
      </c>
      <c r="D23" s="12">
        <v>358271030</v>
      </c>
      <c r="E23" s="12">
        <v>340633869</v>
      </c>
      <c r="F23" s="15">
        <f t="shared" si="3"/>
        <v>5.1777473132009665E-2</v>
      </c>
      <c r="G23" s="12">
        <v>116438167</v>
      </c>
      <c r="H23" s="12">
        <v>110706092</v>
      </c>
      <c r="I23" s="15">
        <f t="shared" si="4"/>
        <v>5.1777412574549195E-2</v>
      </c>
    </row>
    <row r="24" spans="1:9" ht="21" customHeight="1" x14ac:dyDescent="0.25">
      <c r="A24" s="16" t="s">
        <v>23</v>
      </c>
      <c r="B24" s="17">
        <f>SUM(B19:B23)</f>
        <v>12943</v>
      </c>
      <c r="C24" s="17">
        <f>SUM(C19:C23)</f>
        <v>1673</v>
      </c>
      <c r="D24" s="23">
        <f>SUM(D19:D23)</f>
        <v>506583682</v>
      </c>
      <c r="E24" s="23">
        <f>SUM(E19:E23)</f>
        <v>483824213</v>
      </c>
      <c r="F24" s="20">
        <f t="shared" si="3"/>
        <v>4.7040781317821315E-2</v>
      </c>
      <c r="G24" s="23">
        <f>SUM(G19:G23)</f>
        <v>151734317</v>
      </c>
      <c r="H24" s="23">
        <f>SUM(H19:H23)</f>
        <v>144994926</v>
      </c>
      <c r="I24" s="20">
        <f t="shared" si="4"/>
        <v>4.6480185106615383E-2</v>
      </c>
    </row>
    <row r="25" spans="1:9" x14ac:dyDescent="0.25">
      <c r="G25" s="24"/>
      <c r="H25" s="24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2019-05-17T16:26:57Z</dcterms:created>
  <dcterms:modified xsi:type="dcterms:W3CDTF">2019-05-17T16:27:29Z</dcterms:modified>
</cp:coreProperties>
</file>