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<sst xmlns="http://schemas.openxmlformats.org/spreadsheetml/2006/main" count="46" uniqueCount="30">
  <si>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</si>
  <si>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</si>
  <si>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</si>
  <si>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November 2017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</si>
  <si>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</si>
  <si>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</si>
  <si>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</si>
  <si>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</si>
  <si>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</si>
  <si>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</si>
  <si>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</si>
  <si>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</si>
  <si>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</si>
  <si>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</si>
  <si>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</si>
  <si>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</si>
  <si>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</si>
  <si>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</si>
  <si>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</si>
  <si>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</si>
  <si>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</si>
  <si>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</si>
  <si>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</si>
  <si>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</si>
  <si>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2017/2018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</si>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</sst>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E17" sqref="E17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2846</v>
      </c>
      <c r="C8" s="11">
        <v>982</v>
      </c>
      <c r="D8" s="12">
        <v>7194647</v>
      </c>
      <c r="E8" s="12">
        <v>1870613</v>
      </c>
      <c r="F8" s="12">
        <v>7226570</v>
      </c>
      <c r="G8" s="12">
        <v>7353147</v>
      </c>
      <c r="H8" s="13">
        <f t="shared" ref="H8:H13" si="0">SUM(D8-F8)/F8</f>
        <v>-4.4174483883778889E-3</v>
      </c>
      <c r="I8" s="13">
        <f t="shared" ref="I8:I13" si="1">SUM(D8-G8)/G8</f>
        <v>-2.1555396621337774E-2</v>
      </c>
    </row>
    <row r="9" spans="1:9" ht="21" customHeight="1" x14ac:dyDescent="0.3">
      <c r="A9" s="10" t="s">
        <v>19</v>
      </c>
      <c r="B9" s="11">
        <v>1473</v>
      </c>
      <c r="C9" s="11">
        <v>533</v>
      </c>
      <c r="D9" s="12">
        <v>2998012</v>
      </c>
      <c r="E9" s="12">
        <v>779485</v>
      </c>
      <c r="F9" s="12">
        <v>3053871</v>
      </c>
      <c r="G9" s="12">
        <v>2952409</v>
      </c>
      <c r="H9" s="13">
        <f t="shared" si="0"/>
        <v>-1.8291211383846928E-2</v>
      </c>
      <c r="I9" s="13">
        <f t="shared" si="1"/>
        <v>1.5446030682063358E-2</v>
      </c>
    </row>
    <row r="10" spans="1:9" ht="20.25" customHeight="1" x14ac:dyDescent="0.3">
      <c r="A10" s="10" t="s">
        <v>20</v>
      </c>
      <c r="B10" s="11">
        <v>46</v>
      </c>
      <c r="C10" s="11">
        <v>7</v>
      </c>
      <c r="D10" s="12">
        <v>92564</v>
      </c>
      <c r="E10" s="12">
        <v>24067</v>
      </c>
      <c r="F10" s="12">
        <v>97409</v>
      </c>
      <c r="G10" s="12">
        <v>95344</v>
      </c>
      <c r="H10" s="13">
        <f>SUM(D10-F10)/F10</f>
        <v>-4.9738730507447974E-2</v>
      </c>
      <c r="I10" s="13">
        <f>SUM(D10-G10)/G10</f>
        <v>-2.9157576774626614E-2</v>
      </c>
    </row>
    <row r="11" spans="1:9" ht="24" customHeight="1" x14ac:dyDescent="0.3">
      <c r="A11" s="10" t="s">
        <v>21</v>
      </c>
      <c r="B11" s="11">
        <v>978</v>
      </c>
      <c r="C11" s="11">
        <v>13</v>
      </c>
      <c r="D11" s="12">
        <v>3531354</v>
      </c>
      <c r="E11" s="12">
        <v>635644</v>
      </c>
      <c r="F11" s="12">
        <v>3416452</v>
      </c>
      <c r="G11" s="12">
        <v>3311914</v>
      </c>
      <c r="H11" s="13">
        <f t="shared" si="0"/>
        <v>3.3631966730397499E-2</v>
      </c>
      <c r="I11" s="13">
        <f t="shared" si="1"/>
        <v>6.6257759108479267E-2</v>
      </c>
    </row>
    <row r="12" spans="1:9" ht="22.5" customHeight="1" x14ac:dyDescent="0.3">
      <c r="A12" s="10" t="s">
        <v>22</v>
      </c>
      <c r="B12" s="11">
        <v>7679</v>
      </c>
      <c r="C12" s="11">
        <v>202</v>
      </c>
      <c r="D12" s="12">
        <v>32500993</v>
      </c>
      <c r="E12" s="12">
        <v>10562832</v>
      </c>
      <c r="F12" s="12">
        <v>31883079</v>
      </c>
      <c r="G12" s="12">
        <v>32555965</v>
      </c>
      <c r="H12" s="13">
        <f t="shared" si="0"/>
        <v>1.9380625064473855E-2</v>
      </c>
      <c r="I12" s="13">
        <f t="shared" si="1"/>
        <v>-1.6885384905654002E-3</v>
      </c>
    </row>
    <row r="13" spans="1:9" ht="25.5" customHeight="1" x14ac:dyDescent="0.3">
      <c r="A13" s="14" t="s">
        <v>23</v>
      </c>
      <c r="B13" s="15">
        <f t="shared" ref="B13:G13" si="2">SUM(B8:B12)</f>
        <v>13022</v>
      </c>
      <c r="C13" s="15">
        <f t="shared" si="2"/>
        <v>1737</v>
      </c>
      <c r="D13" s="16">
        <f>SUM(D8:D12)</f>
        <v>46317570</v>
      </c>
      <c r="E13" s="16">
        <f t="shared" si="2"/>
        <v>13872641</v>
      </c>
      <c r="F13" s="16">
        <f t="shared" si="2"/>
        <v>45677381</v>
      </c>
      <c r="G13" s="16">
        <f t="shared" si="2"/>
        <v>46268779</v>
      </c>
      <c r="H13" s="17">
        <f t="shared" si="0"/>
        <v>1.4015448915514662E-2</v>
      </c>
      <c r="I13" s="18">
        <f t="shared" si="1"/>
        <v>1.0545123743161669E-3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2846</v>
      </c>
      <c r="C19" s="11">
        <f>C8</f>
        <v>982</v>
      </c>
      <c r="D19" s="12">
        <v>36254802</v>
      </c>
      <c r="E19" s="12">
        <v>37225317</v>
      </c>
      <c r="F19" s="13">
        <f t="shared" ref="F19:F24" si="3">SUM(D19-E19)/E19</f>
        <v>-2.6071369654152306E-2</v>
      </c>
      <c r="G19" s="12">
        <v>9426274</v>
      </c>
      <c r="H19" s="12">
        <v>9678607</v>
      </c>
      <c r="I19" s="13">
        <f t="shared" ref="I19:I24" si="4">SUM(G19-H19)/H19</f>
        <v>-2.6071210454149032E-2</v>
      </c>
    </row>
    <row r="20" spans="1:9" ht="21" customHeight="1" x14ac:dyDescent="0.3">
      <c r="A20" s="10" t="s">
        <v>19</v>
      </c>
      <c r="B20" s="11">
        <f t="shared" ref="B20:C23" si="5">B9</f>
        <v>1473</v>
      </c>
      <c r="C20" s="11">
        <f t="shared" si="5"/>
        <v>533</v>
      </c>
      <c r="D20" s="12">
        <v>15244117</v>
      </c>
      <c r="E20" s="12">
        <v>15467345</v>
      </c>
      <c r="F20" s="13">
        <f t="shared" si="3"/>
        <v>-1.4432211863121951E-2</v>
      </c>
      <c r="G20" s="12">
        <v>3963482</v>
      </c>
      <c r="H20" s="12">
        <v>4021522</v>
      </c>
      <c r="I20" s="13">
        <f t="shared" si="4"/>
        <v>-1.4432346758267144E-2</v>
      </c>
    </row>
    <row r="21" spans="1:9" ht="20.25" customHeight="1" x14ac:dyDescent="0.3">
      <c r="A21" s="10" t="s">
        <v>20</v>
      </c>
      <c r="B21" s="11">
        <f t="shared" si="5"/>
        <v>46</v>
      </c>
      <c r="C21" s="11">
        <f t="shared" si="5"/>
        <v>7</v>
      </c>
      <c r="D21" s="12">
        <v>490762</v>
      </c>
      <c r="E21" s="12">
        <v>506782</v>
      </c>
      <c r="F21" s="13">
        <f t="shared" si="3"/>
        <v>-3.1611225339495092E-2</v>
      </c>
      <c r="G21" s="12">
        <v>127598</v>
      </c>
      <c r="H21" s="12">
        <v>131763</v>
      </c>
      <c r="I21" s="13">
        <f>SUM(G21-H21)/H21</f>
        <v>-3.1609784233813741E-2</v>
      </c>
    </row>
    <row r="22" spans="1:9" ht="21" customHeight="1" x14ac:dyDescent="0.3">
      <c r="A22" s="10" t="s">
        <v>21</v>
      </c>
      <c r="B22" s="11">
        <f t="shared" si="5"/>
        <v>978</v>
      </c>
      <c r="C22" s="11">
        <f t="shared" si="5"/>
        <v>13</v>
      </c>
      <c r="D22" s="12">
        <v>17391582</v>
      </c>
      <c r="E22" s="12">
        <v>16392375</v>
      </c>
      <c r="F22" s="13">
        <f t="shared" si="3"/>
        <v>6.0955596733237249E-2</v>
      </c>
      <c r="G22" s="12">
        <v>3130489</v>
      </c>
      <c r="H22" s="12">
        <v>2950632</v>
      </c>
      <c r="I22" s="13">
        <f t="shared" si="4"/>
        <v>6.0955415653324442E-2</v>
      </c>
    </row>
    <row r="23" spans="1:9" ht="21" customHeight="1" x14ac:dyDescent="0.3">
      <c r="A23" s="10" t="s">
        <v>22</v>
      </c>
      <c r="B23" s="11">
        <f t="shared" si="5"/>
        <v>7679</v>
      </c>
      <c r="C23" s="11">
        <f t="shared" si="5"/>
        <v>202</v>
      </c>
      <c r="D23" s="12">
        <v>160936404</v>
      </c>
      <c r="E23" s="12">
        <v>160998700</v>
      </c>
      <c r="F23" s="13">
        <f t="shared" si="3"/>
        <v>-3.8693480133690522E-4</v>
      </c>
      <c r="G23" s="12">
        <v>52304373</v>
      </c>
      <c r="H23" s="12">
        <v>52324619</v>
      </c>
      <c r="I23" s="13">
        <f t="shared" si="4"/>
        <v>-3.8693067215644705E-4</v>
      </c>
    </row>
    <row r="24" spans="1:9" ht="21" customHeight="1" x14ac:dyDescent="0.3">
      <c r="A24" s="14" t="s">
        <v>23</v>
      </c>
      <c r="B24" s="15">
        <f>SUM(B19:B23)</f>
        <v>13022</v>
      </c>
      <c r="C24" s="15">
        <f>SUM(C19:C23)</f>
        <v>1737</v>
      </c>
      <c r="D24" s="21">
        <f>SUM(D19:D23)</f>
        <v>230317667</v>
      </c>
      <c r="E24" s="21">
        <f>SUM(E19:E23)</f>
        <v>230590519</v>
      </c>
      <c r="F24" s="18">
        <f t="shared" si="3"/>
        <v>-1.1832750157433837E-3</v>
      </c>
      <c r="G24" s="21">
        <f>SUM(G19:G23)</f>
        <v>68952216</v>
      </c>
      <c r="H24" s="21">
        <f>SUM(H19:H23)</f>
        <v>69107143</v>
      </c>
      <c r="I24" s="18">
        <f t="shared" si="4"/>
        <v>-2.2418377214639012E-3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2017-12-20T21:19:57Z</dcterms:created>
  <dcterms:modified xsi:type="dcterms:W3CDTF">2017-12-20T21:20:07Z</dcterms:modified>
</cp:coreProperties>
</file>