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I24" i="1" l="1"/>
  <c r="H24" i="1"/>
  <c r="G24" i="1"/>
  <c r="E24" i="1"/>
  <c r="F24" i="1" s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I13" i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<sst xmlns="http://schemas.openxmlformats.org/spreadsheetml/2006/main" count="46" uniqueCount="30">
  <si>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</si>
  <si>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</si>
  <si>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</si>
  <si>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APRIL 2015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</si>
  <si>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</si>
  <si>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</si>
  <si>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</si>
  <si>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</si>
  <si>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</si>
  <si>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</si>
  <si>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</si>
  <si>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</si>
  <si>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</si>
  <si>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</si>
  <si>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</si>
  <si>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</si>
  <si>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</si>
  <si>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</si>
  <si>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</si>
  <si>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</si>
  <si>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</si>
  <si>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</si>
  <si>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</si>
  <si>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</si>
  <si>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2014/2015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</si>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</sst>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E11" sqref="E11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3407</v>
      </c>
      <c r="C8" s="11">
        <v>1097</v>
      </c>
      <c r="D8" s="12">
        <v>8815238</v>
      </c>
      <c r="E8" s="12">
        <v>2291969</v>
      </c>
      <c r="F8" s="12">
        <v>9243221</v>
      </c>
      <c r="G8" s="12">
        <v>8813179</v>
      </c>
      <c r="H8" s="13">
        <f t="shared" ref="H8:H13" si="0">SUM(D8-F8)/F8</f>
        <v>-4.6302365809494331E-2</v>
      </c>
      <c r="I8" s="13">
        <f t="shared" ref="I8:I13" si="1">SUM(D8-G8)/G8</f>
        <v>2.3362738916343353E-4</v>
      </c>
    </row>
    <row r="9" spans="1:9" ht="21" customHeight="1" x14ac:dyDescent="0.3">
      <c r="A9" s="10" t="s">
        <v>19</v>
      </c>
      <c r="B9" s="11">
        <v>1836</v>
      </c>
      <c r="C9" s="11">
        <v>616</v>
      </c>
      <c r="D9" s="12">
        <v>3407789</v>
      </c>
      <c r="E9" s="12">
        <v>886029</v>
      </c>
      <c r="F9" s="12">
        <v>3601237</v>
      </c>
      <c r="G9" s="12">
        <v>3485515</v>
      </c>
      <c r="H9" s="13">
        <f t="shared" si="0"/>
        <v>-5.3717097763907234E-2</v>
      </c>
      <c r="I9" s="13">
        <f t="shared" si="1"/>
        <v>-2.2299717545326874E-2</v>
      </c>
    </row>
    <row r="10" spans="1:9" ht="20.25" customHeight="1" x14ac:dyDescent="0.3">
      <c r="A10" s="10" t="s">
        <v>20</v>
      </c>
      <c r="B10" s="11">
        <v>67</v>
      </c>
      <c r="C10" s="11">
        <v>8</v>
      </c>
      <c r="D10" s="12">
        <v>139675</v>
      </c>
      <c r="E10" s="12">
        <v>36315</v>
      </c>
      <c r="F10" s="12">
        <v>166489</v>
      </c>
      <c r="G10" s="12">
        <v>152602</v>
      </c>
      <c r="H10" s="13">
        <f>SUM(D10-F10)/F10</f>
        <v>-0.16105568536059439</v>
      </c>
      <c r="I10" s="13">
        <f t="shared" si="1"/>
        <v>-8.4710554252237849E-2</v>
      </c>
    </row>
    <row r="11" spans="1:9" ht="24" customHeight="1" x14ac:dyDescent="0.3">
      <c r="A11" s="10" t="s">
        <v>21</v>
      </c>
      <c r="B11" s="11">
        <v>1183</v>
      </c>
      <c r="C11" s="11">
        <v>13</v>
      </c>
      <c r="D11" s="12">
        <v>3503972</v>
      </c>
      <c r="E11" s="12">
        <v>630716</v>
      </c>
      <c r="F11" s="12">
        <v>3680294</v>
      </c>
      <c r="G11" s="12">
        <v>3421675</v>
      </c>
      <c r="H11" s="13">
        <f t="shared" si="0"/>
        <v>-4.7909759383353616E-2</v>
      </c>
      <c r="I11" s="13">
        <f t="shared" si="1"/>
        <v>2.4051670599925475E-2</v>
      </c>
    </row>
    <row r="12" spans="1:9" ht="22.5" customHeight="1" x14ac:dyDescent="0.3">
      <c r="A12" s="10" t="s">
        <v>22</v>
      </c>
      <c r="B12" s="11">
        <v>7870</v>
      </c>
      <c r="C12" s="11">
        <v>198</v>
      </c>
      <c r="D12" s="12">
        <v>35502584</v>
      </c>
      <c r="E12" s="12">
        <v>11538349</v>
      </c>
      <c r="F12" s="12">
        <v>38723603</v>
      </c>
      <c r="G12" s="12">
        <v>34242089</v>
      </c>
      <c r="H12" s="13">
        <f t="shared" si="0"/>
        <v>-8.317973407588132E-2</v>
      </c>
      <c r="I12" s="13">
        <f t="shared" si="1"/>
        <v>3.6811276321371635E-2</v>
      </c>
    </row>
    <row r="13" spans="1:9" ht="25.5" customHeight="1" x14ac:dyDescent="0.3">
      <c r="A13" s="14" t="s">
        <v>23</v>
      </c>
      <c r="B13" s="15">
        <f t="shared" ref="B13:G13" si="2">SUM(B8:B12)</f>
        <v>14363</v>
      </c>
      <c r="C13" s="15">
        <f>SUM(C8:C12)</f>
        <v>1932</v>
      </c>
      <c r="D13" s="16">
        <f>SUM(D8:D12)</f>
        <v>51369258</v>
      </c>
      <c r="E13" s="16">
        <f t="shared" si="2"/>
        <v>15383378</v>
      </c>
      <c r="F13" s="16">
        <f>SUM(F8:F12)</f>
        <v>55414844</v>
      </c>
      <c r="G13" s="16">
        <f t="shared" si="2"/>
        <v>50115060</v>
      </c>
      <c r="H13" s="17">
        <f t="shared" si="0"/>
        <v>-7.3005456805039462E-2</v>
      </c>
      <c r="I13" s="18">
        <f t="shared" si="1"/>
        <v>2.5026369318923294E-2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3407</v>
      </c>
      <c r="C19" s="11">
        <f>C8</f>
        <v>1097</v>
      </c>
      <c r="D19" s="12">
        <v>85550087</v>
      </c>
      <c r="E19" s="12">
        <v>85428639</v>
      </c>
      <c r="F19" s="13">
        <f t="shared" ref="F19:F24" si="3">SUM(D19-E19)/E19</f>
        <v>1.4216309825560956E-3</v>
      </c>
      <c r="G19" s="12">
        <v>22243099</v>
      </c>
      <c r="H19" s="12">
        <v>22211529</v>
      </c>
      <c r="I19" s="13">
        <f t="shared" ref="I19:I24" si="4">SUM(G19-H19)/H19</f>
        <v>1.4213339387846736E-3</v>
      </c>
    </row>
    <row r="20" spans="1:9" ht="21" customHeight="1" x14ac:dyDescent="0.3">
      <c r="A20" s="10" t="s">
        <v>19</v>
      </c>
      <c r="B20" s="11">
        <f t="shared" ref="B20:C23" si="5">B9</f>
        <v>1836</v>
      </c>
      <c r="C20" s="11">
        <f t="shared" si="5"/>
        <v>616</v>
      </c>
      <c r="D20" s="12">
        <v>33618751</v>
      </c>
      <c r="E20" s="12">
        <v>34808362</v>
      </c>
      <c r="F20" s="13">
        <f t="shared" si="3"/>
        <v>-3.4176012074340067E-2</v>
      </c>
      <c r="G20" s="12">
        <v>8740913</v>
      </c>
      <c r="H20" s="12">
        <v>9050217</v>
      </c>
      <c r="I20" s="13">
        <f t="shared" si="4"/>
        <v>-3.4176418090306561E-2</v>
      </c>
    </row>
    <row r="21" spans="1:9" ht="20.25" customHeight="1" x14ac:dyDescent="0.3">
      <c r="A21" s="10" t="s">
        <v>20</v>
      </c>
      <c r="B21" s="11">
        <f t="shared" si="5"/>
        <v>67</v>
      </c>
      <c r="C21" s="11">
        <f t="shared" si="5"/>
        <v>8</v>
      </c>
      <c r="D21" s="12">
        <v>1396266</v>
      </c>
      <c r="E21" s="12">
        <v>1443933</v>
      </c>
      <c r="F21" s="13">
        <f t="shared" si="3"/>
        <v>-3.3011919528122151E-2</v>
      </c>
      <c r="G21" s="12">
        <v>363030</v>
      </c>
      <c r="H21" s="12">
        <v>375424</v>
      </c>
      <c r="I21" s="13">
        <f t="shared" si="4"/>
        <v>-3.3013339584043642E-2</v>
      </c>
    </row>
    <row r="22" spans="1:9" ht="21" customHeight="1" x14ac:dyDescent="0.3">
      <c r="A22" s="10" t="s">
        <v>21</v>
      </c>
      <c r="B22" s="11">
        <f t="shared" si="5"/>
        <v>1183</v>
      </c>
      <c r="C22" s="11">
        <f t="shared" si="5"/>
        <v>13</v>
      </c>
      <c r="D22" s="12">
        <v>33336230</v>
      </c>
      <c r="E22" s="12">
        <v>33153937</v>
      </c>
      <c r="F22" s="13">
        <f t="shared" si="3"/>
        <v>5.4983816854088851E-3</v>
      </c>
      <c r="G22" s="12">
        <v>6000531</v>
      </c>
      <c r="H22" s="12">
        <v>5967719</v>
      </c>
      <c r="I22" s="13">
        <f t="shared" si="4"/>
        <v>5.4982481581321106E-3</v>
      </c>
    </row>
    <row r="23" spans="1:9" ht="21" customHeight="1" x14ac:dyDescent="0.3">
      <c r="A23" s="10" t="s">
        <v>22</v>
      </c>
      <c r="B23" s="11">
        <f t="shared" si="5"/>
        <v>7870</v>
      </c>
      <c r="C23" s="11">
        <f t="shared" si="5"/>
        <v>198</v>
      </c>
      <c r="D23" s="12">
        <v>345318680</v>
      </c>
      <c r="E23" s="12">
        <v>335426889</v>
      </c>
      <c r="F23" s="13">
        <f t="shared" si="3"/>
        <v>2.9490155155688785E-2</v>
      </c>
      <c r="G23" s="12">
        <v>112228657</v>
      </c>
      <c r="H23" s="12">
        <v>109013826</v>
      </c>
      <c r="I23" s="13">
        <f t="shared" si="4"/>
        <v>2.9490121739237003E-2</v>
      </c>
    </row>
    <row r="24" spans="1:9" ht="21" customHeight="1" x14ac:dyDescent="0.3">
      <c r="A24" s="14" t="s">
        <v>23</v>
      </c>
      <c r="B24" s="15">
        <f>SUM(B19:B23)</f>
        <v>14363</v>
      </c>
      <c r="C24" s="15">
        <f>SUM(C19:C23)</f>
        <v>1932</v>
      </c>
      <c r="D24" s="21">
        <f>SUM(D19:D23)</f>
        <v>499220014</v>
      </c>
      <c r="E24" s="21">
        <f>SUM(E19:E23)</f>
        <v>490261760</v>
      </c>
      <c r="F24" s="18">
        <f t="shared" si="3"/>
        <v>1.8272389835177028E-2</v>
      </c>
      <c r="G24" s="21">
        <f>SUM(G19:G23)</f>
        <v>149576230</v>
      </c>
      <c r="H24" s="21">
        <f>SUM(H19:H23)</f>
        <v>146618715</v>
      </c>
      <c r="I24" s="18">
        <f t="shared" si="4"/>
        <v>2.0171469924559086E-2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2015-05-15T20:10:36Z</dcterms:created>
  <dcterms:modified xsi:type="dcterms:W3CDTF">2015-05-15T20:12:03Z</dcterms:modified>
</cp:coreProperties>
</file>