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<sst xmlns="http://schemas.openxmlformats.org/spreadsheetml/2006/main" count="45" uniqueCount="32">
  <si>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</si>
  <si>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</si>
  <si>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</si>
  <si>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</si>
  <si>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2010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</si>
  <si>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</si>
  <si>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</si>
  <si>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</si>
  <si>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</si>
  <si>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</si>
  <si>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</si>
  <si>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</si>
  <si>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</si>
  <si>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</si>
  <si>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</si>
  <si>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</si>
  <si>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</si>
  <si>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</si>
  <si>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</si>
  <si>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</si>
  <si>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</si>
  <si>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</si>
  <si>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</si>
  <si>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</si>
  <si>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</si>
  <si>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 OCTOBER 31, 2010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</si>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</sst>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B4" sqref="B4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31</v>
      </c>
      <c r="D9" s="22">
        <v>428851</v>
      </c>
      <c r="E9" s="23">
        <v>29644958.780000001</v>
      </c>
      <c r="F9" s="23">
        <v>5095890.3600000003</v>
      </c>
      <c r="G9" s="23">
        <v>27611462.449999999</v>
      </c>
      <c r="H9" s="24">
        <v>30673556.73</v>
      </c>
    </row>
    <row r="10" spans="1:14" ht="15.75" customHeight="1">
      <c r="D10" s="25"/>
      <c r="F10" s="26"/>
    </row>
    <row r="11" spans="1:14" ht="12.75">
      <c r="A11" s="27"/>
      <c r="D11" s="25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OCTOBER 2010</v>
      </c>
      <c r="D17" s="7"/>
    </row>
    <row r="20" spans="1:8" ht="15">
      <c r="A20" s="4" t="s">
        <v>18</v>
      </c>
      <c r="F20" s="58"/>
      <c r="G20" s="58"/>
      <c r="H20" s="58"/>
    </row>
    <row r="21" spans="1:8" ht="12.75">
      <c r="A21" s="29"/>
      <c r="B21" s="30"/>
      <c r="C21" s="59" t="s">
        <v>19</v>
      </c>
      <c r="D21" s="59"/>
      <c r="E21" s="59"/>
      <c r="F21" s="59" t="s">
        <v>20</v>
      </c>
      <c r="G21" s="59"/>
      <c r="H21" s="59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40452</v>
      </c>
      <c r="C23" s="35">
        <v>40422</v>
      </c>
      <c r="D23" s="36" t="s">
        <v>21</v>
      </c>
      <c r="E23" s="37" t="s">
        <v>22</v>
      </c>
      <c r="F23" s="35">
        <v>40087</v>
      </c>
      <c r="G23" s="36" t="s">
        <v>21</v>
      </c>
      <c r="H23" s="37" t="s">
        <v>22</v>
      </c>
    </row>
    <row r="24" spans="1:8" ht="21.75" customHeight="1" thickBot="1">
      <c r="A24" s="19" t="s">
        <v>16</v>
      </c>
      <c r="B24" s="38">
        <f>'Landbased Revenue'!E9</f>
        <v>29644958.780000001</v>
      </c>
      <c r="C24" s="38">
        <f>'Landbased Revenue'!G9</f>
        <v>27611462.449999999</v>
      </c>
      <c r="D24" s="39">
        <f>B24-C24</f>
        <v>2033496.3300000019</v>
      </c>
      <c r="E24" s="40">
        <f>D24/C24</f>
        <v>7.3646817284029872E-2</v>
      </c>
      <c r="F24" s="41">
        <f>'Landbased Revenue'!H9</f>
        <v>30673556.73</v>
      </c>
      <c r="G24" s="42">
        <f>B24-F24</f>
        <v>-1028597.9499999993</v>
      </c>
      <c r="H24" s="40">
        <f>G24/F24</f>
        <v>-3.3533703282410288E-2</v>
      </c>
    </row>
    <row r="25" spans="1:8">
      <c r="C25" s="43"/>
      <c r="D25" s="43"/>
      <c r="E25" s="43"/>
    </row>
    <row r="30" spans="1:8" ht="15">
      <c r="A30" s="1" t="s">
        <v>0</v>
      </c>
      <c r="B30" s="5"/>
      <c r="C30" s="44"/>
      <c r="D30" s="44"/>
      <c r="E30" s="3"/>
    </row>
    <row r="31" spans="1:8" ht="15">
      <c r="A31" s="1" t="s">
        <v>23</v>
      </c>
      <c r="B31" s="5"/>
      <c r="C31" s="44"/>
      <c r="D31" s="44"/>
      <c r="E31" s="3"/>
    </row>
    <row r="32" spans="1:8" ht="15">
      <c r="A32" s="1" t="s">
        <v>24</v>
      </c>
      <c r="C32" s="45" t="s">
        <v>25</v>
      </c>
      <c r="D32" s="44"/>
      <c r="E32" s="3"/>
    </row>
    <row r="33" spans="1:10" ht="12.2" customHeight="1">
      <c r="A33" s="1"/>
      <c r="C33" s="45" t="s">
        <v>26</v>
      </c>
      <c r="D33" s="44"/>
      <c r="E33" s="3"/>
    </row>
    <row r="34" spans="1:10" ht="12.75" customHeight="1">
      <c r="A34" s="1"/>
      <c r="C34" s="45"/>
      <c r="D34" s="44"/>
      <c r="E34" s="3"/>
    </row>
    <row r="35" spans="1:10" ht="13.5" thickBot="1">
      <c r="A35" s="46"/>
      <c r="B35" s="47"/>
      <c r="C35" s="46"/>
      <c r="D35" s="46"/>
      <c r="E35" s="46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8" t="s">
        <v>16</v>
      </c>
      <c r="B38" s="49">
        <v>36459</v>
      </c>
      <c r="C38" s="50">
        <v>1745375</v>
      </c>
      <c r="D38" s="51">
        <v>115668837.67</v>
      </c>
      <c r="E38" s="51">
        <v>20219177.879999999</v>
      </c>
    </row>
    <row r="39" spans="1:10" ht="15" customHeight="1">
      <c r="C39" s="52"/>
      <c r="D39" s="52"/>
      <c r="E39" s="53"/>
    </row>
    <row r="40" spans="1:10" ht="15.75" customHeight="1">
      <c r="A40" s="54"/>
      <c r="B40" s="54"/>
      <c r="C40" s="52"/>
      <c r="D40" s="52"/>
      <c r="E40" s="53"/>
      <c r="F40" s="54"/>
      <c r="G40" s="54"/>
      <c r="H40" s="54"/>
      <c r="I40" s="54"/>
      <c r="J40" s="54"/>
    </row>
    <row r="41" spans="1:10" s="54" customFormat="1" ht="12.75">
      <c r="C41" s="55"/>
      <c r="D41" s="55"/>
      <c r="E41" s="55"/>
    </row>
    <row r="42" spans="1:10" ht="12.75">
      <c r="A42" s="56"/>
      <c r="B42" s="56"/>
      <c r="C42" s="56"/>
      <c r="D42" s="56"/>
      <c r="E42" s="56"/>
      <c r="F42" s="56"/>
      <c r="G42" s="56"/>
      <c r="H42" s="54"/>
      <c r="I42" s="54"/>
      <c r="J42" s="54"/>
    </row>
    <row r="43" spans="1:10" ht="12.7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2.75" customHeight="1">
      <c r="A44" s="54"/>
      <c r="B44" s="57"/>
      <c r="C44" s="57"/>
      <c r="D44" s="57"/>
      <c r="E44" s="57"/>
      <c r="F44" s="57"/>
      <c r="G44" s="57"/>
      <c r="H44" s="57"/>
    </row>
    <row r="45" spans="1:10" ht="12.75" customHeight="1">
      <c r="A45" s="5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2010-11-17T22:13:42Z</dcterms:created>
  <dcterms:modified xsi:type="dcterms:W3CDTF">2010-11-18T13:20:12Z</dcterms:modified>
</cp:coreProperties>
</file>