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5\"/>
    </mc:Choice>
  </mc:AlternateContent>
  <bookViews>
    <workbookView xWindow="0" yWindow="0" windowWidth="19200" windowHeight="70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50" i="1" s="1"/>
  <c r="D49" i="1"/>
  <c r="D50" i="1" s="1"/>
  <c r="C49" i="1"/>
  <c r="C50" i="1" s="1"/>
  <c r="D46" i="1"/>
  <c r="C46" i="1"/>
  <c r="E45" i="1"/>
  <c r="E46" i="1" s="1"/>
  <c r="D45" i="1"/>
  <c r="C45" i="1"/>
  <c r="E42" i="1"/>
  <c r="D42" i="1"/>
  <c r="E41" i="1"/>
  <c r="D41" i="1"/>
  <c r="C41" i="1"/>
  <c r="C42" i="1" s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<sst xmlns="http://schemas.openxmlformats.org/spreadsheetml/2006/main" count="52" uniqueCount="38">
  <si>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</si>
  <si>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</si>
  <si>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</si>
  <si>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</si>
  <si>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2022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</si>
  <si>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</si>
  <si>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</si>
  <si>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</si>
  <si>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</si>
  <si>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</si>
  <si>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</si>
  <si>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</si>
  <si>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</si>
  <si>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</si>
  <si>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</si>
  <si>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</si>
  <si>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</si>
  <si>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</si>
  <si>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</si>
  <si>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</si>
  <si>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</si>
  <si>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</si>
  <si>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</si>
  <si>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</si>
  <si>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</si>
  <si>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MAY 31, 2022</t>
  </si>
  <si>
    <t xml:space="preserve">      </t>
  </si>
  <si>
    <t>FYTD</t>
  </si>
  <si>
    <t>Landbase</t>
  </si>
  <si>
    <t>Opening Date</t>
  </si>
  <si>
    <t>Total GGR</t>
  </si>
  <si>
    <t>Fee Remittance</t>
  </si>
  <si>
    <t>July 2020 - May 2021</t>
  </si>
  <si>
    <t>FY 21/22 - FY 20/21</t>
  </si>
  <si>
    <t>July 2019 -May 2020</t>
  </si>
  <si>
    <t>FY 21/22 - FY 19/20</t>
  </si>
  <si>
    <t>July 2018 - May 2019</t>
  </si>
  <si>
    <t>FY 21/22 -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</si>
</sst>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9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6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center"/>
    </xf>
    <xf numFmtId="168" fontId="7" fillId="0" borderId="0" xfId="1" applyNumberFormat="1" applyFont="1" applyFill="1" applyBorder="1" applyAlignment="1" applyProtection="1">
      <alignment horizontal="center"/>
    </xf>
    <xf numFmtId="6" fontId="7" fillId="0" borderId="0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8" fillId="0" borderId="0" xfId="0" applyFont="1" applyFill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8" fontId="13" fillId="0" borderId="0" xfId="1" applyNumberFormat="1" applyFont="1" applyFill="1" applyBorder="1" applyProtection="1"/>
    <xf numFmtId="164" fontId="14" fillId="0" borderId="0" xfId="0" applyFont="1" applyFill="1"/>
    <xf numFmtId="9" fontId="13" fillId="0" borderId="15" xfId="3" applyFont="1" applyFill="1" applyBorder="1"/>
    <xf numFmtId="168" fontId="13" fillId="0" borderId="13" xfId="1" applyNumberFormat="1" applyFont="1" applyFill="1" applyBorder="1" applyProtection="1"/>
    <xf numFmtId="9" fontId="13" fillId="0" borderId="16" xfId="3" applyFont="1" applyFill="1" applyBorder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02400" y="2568575"/>
          <a:ext cx="152400" cy="25082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E16" sqref="E16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4140625" style="12" customWidth="1"/>
    <col min="6" max="6" width="12" style="12" customWidth="1"/>
    <col min="7" max="7" width="11.4140625" style="12" customWidth="1"/>
    <col min="8" max="8" width="11.75" style="12" customWidth="1"/>
    <col min="9" max="16384" width="9" style="12"/>
  </cols>
  <sheetData>
    <row r="1" spans="1:14" s="4" customFormat="1" ht="16.25" customHeight="1" x14ac:dyDescent="0.25">
      <c r="A1" s="1" t="s">
        <v>0</v>
      </c>
      <c r="B1" s="2"/>
      <c r="C1" s="3"/>
      <c r="D1" s="3" t="s">
        <v>1</v>
      </c>
    </row>
    <row r="2" spans="1:14" s="4" customFormat="1" ht="16.25" customHeight="1" x14ac:dyDescent="0.25">
      <c r="A2" s="1" t="s">
        <v>2</v>
      </c>
      <c r="B2" s="2"/>
      <c r="C2" s="3"/>
      <c r="D2" s="3"/>
    </row>
    <row r="3" spans="1:14" s="4" customFormat="1" ht="16.2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237169</v>
      </c>
      <c r="E9" s="26">
        <v>20754352.190000001</v>
      </c>
      <c r="F9" s="26">
        <v>5520547.8899999997</v>
      </c>
      <c r="G9" s="26">
        <v>26994561.920000002</v>
      </c>
      <c r="H9" s="27">
        <v>26750129.41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25" customHeight="1" x14ac:dyDescent="0.25">
      <c r="A15" s="32" t="s">
        <v>0</v>
      </c>
      <c r="B15" s="32"/>
      <c r="C15" s="32"/>
    </row>
    <row r="16" spans="1:14" s="4" customFormat="1" ht="16.25" customHeight="1" x14ac:dyDescent="0.25">
      <c r="A16" s="32" t="s">
        <v>17</v>
      </c>
      <c r="B16" s="32"/>
      <c r="C16" s="32"/>
    </row>
    <row r="17" spans="1:8" s="4" customFormat="1" ht="16.25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83"/>
      <c r="G20" s="83"/>
      <c r="H20" s="83"/>
    </row>
    <row r="21" spans="1:8" x14ac:dyDescent="0.25">
      <c r="A21" s="33"/>
      <c r="B21" s="34"/>
      <c r="C21" s="84" t="s">
        <v>19</v>
      </c>
      <c r="D21" s="84"/>
      <c r="E21" s="84"/>
      <c r="F21" s="84" t="s">
        <v>20</v>
      </c>
      <c r="G21" s="84"/>
      <c r="H21" s="84"/>
    </row>
    <row r="22" spans="1:8" ht="13" thickBot="1" x14ac:dyDescent="0.3">
      <c r="A22" s="33"/>
      <c r="B22" s="34"/>
      <c r="C22" s="33"/>
      <c r="D22" s="35"/>
      <c r="E22" s="36"/>
      <c r="F22" s="33"/>
      <c r="G22" s="35"/>
      <c r="H22" s="36"/>
    </row>
    <row r="23" spans="1:8" ht="13" thickBot="1" x14ac:dyDescent="0.3">
      <c r="A23" s="37"/>
      <c r="B23" s="38">
        <v>44682</v>
      </c>
      <c r="C23" s="39">
        <v>44652</v>
      </c>
      <c r="D23" s="40" t="s">
        <v>21</v>
      </c>
      <c r="E23" s="41" t="s">
        <v>22</v>
      </c>
      <c r="F23" s="39">
        <v>44317</v>
      </c>
      <c r="G23" s="40" t="s">
        <v>21</v>
      </c>
      <c r="H23" s="41" t="s">
        <v>22</v>
      </c>
    </row>
    <row r="24" spans="1:8" ht="21.75" customHeight="1" thickBot="1" x14ac:dyDescent="0.3">
      <c r="A24" s="22" t="s">
        <v>16</v>
      </c>
      <c r="B24" s="42">
        <v>20754352.190000001</v>
      </c>
      <c r="C24" s="42">
        <v>26994561.920000002</v>
      </c>
      <c r="D24" s="43">
        <v>-6240209.7300000004</v>
      </c>
      <c r="E24" s="44">
        <v>-0.23116543800537437</v>
      </c>
      <c r="F24" s="45">
        <v>26750129.41</v>
      </c>
      <c r="G24" s="46">
        <v>-5995777.2199999988</v>
      </c>
      <c r="H24" s="44">
        <v>-0.22414012015054394</v>
      </c>
    </row>
    <row r="25" spans="1:8" x14ac:dyDescent="0.25">
      <c r="C25" s="47"/>
      <c r="D25" s="47"/>
      <c r="E25" s="47"/>
    </row>
    <row r="30" spans="1:8" s="4" customFormat="1" ht="16.25" customHeight="1" x14ac:dyDescent="0.25">
      <c r="A30" s="1" t="s">
        <v>0</v>
      </c>
      <c r="B30" s="5"/>
      <c r="C30" s="48"/>
      <c r="D30" s="48"/>
      <c r="E30" s="3"/>
    </row>
    <row r="31" spans="1:8" s="4" customFormat="1" ht="16.25" customHeight="1" x14ac:dyDescent="0.25">
      <c r="A31" s="1" t="s">
        <v>23</v>
      </c>
      <c r="B31" s="5"/>
      <c r="C31" s="48"/>
      <c r="D31" s="48"/>
      <c r="E31" s="3"/>
    </row>
    <row r="32" spans="1:8" s="4" customFormat="1" ht="16.25" customHeight="1" x14ac:dyDescent="0.25">
      <c r="A32" s="1" t="s">
        <v>24</v>
      </c>
      <c r="C32" s="49" t="s">
        <v>25</v>
      </c>
      <c r="D32" s="48"/>
      <c r="E32" s="3"/>
    </row>
    <row r="33" spans="1:10" ht="12.5" customHeight="1" x14ac:dyDescent="0.3">
      <c r="A33" s="50"/>
      <c r="C33" s="51" t="s">
        <v>26</v>
      </c>
      <c r="D33" s="52"/>
      <c r="E33" s="53"/>
    </row>
    <row r="34" spans="1:10" ht="12.75" customHeight="1" x14ac:dyDescent="0.3">
      <c r="A34" s="50"/>
      <c r="C34" s="51"/>
      <c r="D34" s="52"/>
      <c r="E34" s="53"/>
    </row>
    <row r="35" spans="1:10" ht="13" thickBot="1" x14ac:dyDescent="0.3">
      <c r="A35" s="54"/>
      <c r="B35" s="55"/>
      <c r="C35" s="54"/>
      <c r="D35" s="54"/>
      <c r="E35" s="54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6" t="s">
        <v>16</v>
      </c>
      <c r="B38" s="57">
        <v>36459</v>
      </c>
      <c r="C38" s="58">
        <v>2188340</v>
      </c>
      <c r="D38" s="59">
        <v>207267309.03999999</v>
      </c>
      <c r="E38" s="59">
        <v>55904109.030000001</v>
      </c>
    </row>
    <row r="39" spans="1:10" ht="14" customHeight="1" x14ac:dyDescent="0.3">
      <c r="A39" s="60"/>
      <c r="B39" s="61"/>
      <c r="C39" s="62"/>
      <c r="D39" s="63"/>
      <c r="E39" s="63"/>
    </row>
    <row r="40" spans="1:10" ht="12.5" customHeight="1" x14ac:dyDescent="0.25">
      <c r="A40" s="64" t="s">
        <v>32</v>
      </c>
      <c r="B40" s="65"/>
      <c r="C40" s="66">
        <v>1586602</v>
      </c>
      <c r="D40" s="66">
        <v>188595730</v>
      </c>
      <c r="E40" s="67">
        <v>55068493</v>
      </c>
    </row>
    <row r="41" spans="1:10" ht="12.5" customHeight="1" x14ac:dyDescent="0.25">
      <c r="A41" s="68" t="s">
        <v>33</v>
      </c>
      <c r="B41" s="69"/>
      <c r="C41" s="70">
        <f>C38-C40</f>
        <v>601738</v>
      </c>
      <c r="D41" s="70">
        <f>D38-D40</f>
        <v>18671579.039999992</v>
      </c>
      <c r="E41" s="71">
        <f>E38-E40</f>
        <v>835616.03000000119</v>
      </c>
      <c r="F41" s="72"/>
      <c r="G41" s="72"/>
      <c r="H41" s="72"/>
      <c r="I41" s="72"/>
      <c r="J41" s="72"/>
    </row>
    <row r="42" spans="1:10" s="72" customFormat="1" ht="12.5" customHeight="1" x14ac:dyDescent="0.25">
      <c r="A42" s="73"/>
      <c r="B42" s="74"/>
      <c r="C42" s="75">
        <f>C41/C40</f>
        <v>0.37926209597618055</v>
      </c>
      <c r="D42" s="75">
        <f>D41/D40</f>
        <v>9.9003190793344006E-2</v>
      </c>
      <c r="E42" s="76">
        <f>E41/E40</f>
        <v>1.5174121979332196E-2</v>
      </c>
    </row>
    <row r="43" spans="1:10" ht="13" x14ac:dyDescent="0.3">
      <c r="F43" s="77"/>
      <c r="G43" s="77"/>
      <c r="H43" s="72"/>
      <c r="I43" s="72"/>
      <c r="J43" s="72"/>
    </row>
    <row r="44" spans="1:10" x14ac:dyDescent="0.25">
      <c r="A44" s="64" t="s">
        <v>34</v>
      </c>
      <c r="B44" s="65"/>
      <c r="C44" s="66">
        <v>2931503</v>
      </c>
      <c r="D44" s="66">
        <v>204730289</v>
      </c>
      <c r="E44" s="67">
        <v>45081968</v>
      </c>
      <c r="F44" s="72"/>
      <c r="G44" s="72"/>
      <c r="H44" s="72"/>
      <c r="I44" s="72"/>
      <c r="J44" s="72"/>
    </row>
    <row r="45" spans="1:10" ht="12.75" customHeight="1" x14ac:dyDescent="0.25">
      <c r="A45" s="68" t="s">
        <v>35</v>
      </c>
      <c r="B45" s="69"/>
      <c r="C45" s="78">
        <f>C38-C44</f>
        <v>-743163</v>
      </c>
      <c r="D45" s="70">
        <f>D38-D44</f>
        <v>2537020.0399999917</v>
      </c>
      <c r="E45" s="71">
        <f>E38-E44</f>
        <v>10822141.030000001</v>
      </c>
      <c r="F45" s="79"/>
      <c r="G45" s="79"/>
      <c r="H45" s="79"/>
    </row>
    <row r="46" spans="1:10" ht="12.75" customHeight="1" x14ac:dyDescent="0.25">
      <c r="A46" s="73"/>
      <c r="B46" s="74"/>
      <c r="C46" s="80">
        <f>C45/C44</f>
        <v>-0.25350920671068733</v>
      </c>
      <c r="D46" s="75">
        <f>D45/D44</f>
        <v>1.2392011228001498E-2</v>
      </c>
      <c r="E46" s="76">
        <f>E45/E44</f>
        <v>0.24005476047540783</v>
      </c>
    </row>
    <row r="48" spans="1:10" x14ac:dyDescent="0.25">
      <c r="A48" s="64" t="s">
        <v>36</v>
      </c>
      <c r="B48" s="65"/>
      <c r="C48" s="66">
        <v>3957162</v>
      </c>
      <c r="D48" s="66">
        <v>269095656</v>
      </c>
      <c r="E48" s="67">
        <v>58231031</v>
      </c>
    </row>
    <row r="49" spans="1:5" x14ac:dyDescent="0.25">
      <c r="A49" s="68" t="s">
        <v>37</v>
      </c>
      <c r="B49" s="69"/>
      <c r="C49" s="78">
        <f>C38-C48</f>
        <v>-1768822</v>
      </c>
      <c r="D49" s="78">
        <f>D38-D48</f>
        <v>-61828346.960000008</v>
      </c>
      <c r="E49" s="81">
        <f>E38-E48</f>
        <v>-2326921.9699999988</v>
      </c>
    </row>
    <row r="50" spans="1:5" x14ac:dyDescent="0.25">
      <c r="A50" s="73"/>
      <c r="B50" s="74"/>
      <c r="C50" s="80">
        <f>C49/C48</f>
        <v>-0.44699256689516376</v>
      </c>
      <c r="D50" s="80">
        <f t="shared" ref="D50:E50" si="0">D49/D48</f>
        <v>-0.22976345244309707</v>
      </c>
      <c r="E50" s="82">
        <f t="shared" si="0"/>
        <v>-3.9960171235848441E-2</v>
      </c>
    </row>
  </sheetData>
  <mergeCells count="3">
    <mergeCell ref="F20:H20"/>
    <mergeCell ref="C21:E21"/>
    <mergeCell ref="F21:H21"/>
  </mergeCells>
  <conditionalFormatting sqref="B42:XFD45 A46:XFD1048576 A24:XFD41 A23 I23:XFD23 A1:XFD22">
    <cfRule type="cellIs" dxfId="2" priority="3" stopIfTrue="1" operator="lessThan">
      <formula>0</formula>
    </cfRule>
  </conditionalFormatting>
  <conditionalFormatting sqref="A42:A45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2022-06-15T13:41:09Z</dcterms:created>
  <dcterms:modified xsi:type="dcterms:W3CDTF">2022-06-15T15:42:20Z</dcterms:modified>
</cp:coreProperties>
</file>